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olbrycht\Desktop\ZP.272.2.48.2025 Materiały biurowe\"/>
    </mc:Choice>
  </mc:AlternateContent>
  <xr:revisionPtr revIDLastSave="0" documentId="13_ncr:1_{D2469C10-108A-4799-AA92-A8335CD067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  <c r="F67" i="1"/>
  <c r="F6" i="1"/>
  <c r="F112" i="1"/>
  <c r="F111" i="1"/>
  <c r="F110" i="1"/>
  <c r="F31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9" i="1"/>
  <c r="F100" i="1"/>
  <c r="F101" i="1"/>
  <c r="F102" i="1"/>
  <c r="F103" i="1"/>
  <c r="F104" i="1"/>
  <c r="F105" i="1"/>
  <c r="F106" i="1"/>
  <c r="F107" i="1"/>
  <c r="F108" i="1"/>
  <c r="F109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 l="1"/>
  <c r="F158" i="1" s="1"/>
</calcChain>
</file>

<file path=xl/sharedStrings.xml><?xml version="1.0" encoding="utf-8"?>
<sst xmlns="http://schemas.openxmlformats.org/spreadsheetml/2006/main" count="463" uniqueCount="320">
  <si>
    <t>L.p.</t>
  </si>
  <si>
    <t xml:space="preserve">Artykuły biurowe </t>
  </si>
  <si>
    <t>jedn.</t>
  </si>
  <si>
    <t>1.</t>
  </si>
  <si>
    <t>Akumulatorki Energizer AAA- (4 sztuki w opakowaniu)</t>
  </si>
  <si>
    <t>opak.</t>
  </si>
  <si>
    <t>2.</t>
  </si>
  <si>
    <t>Baterie Maxell AA-(4 sztuki w opak.)</t>
  </si>
  <si>
    <t>3.</t>
  </si>
  <si>
    <t xml:space="preserve">Baterie Maxell AAA-(4 sztuki w opak.) </t>
  </si>
  <si>
    <t>4.</t>
  </si>
  <si>
    <t>Baterie Memorex AAA R-3 akum 4 szt. 650 mah</t>
  </si>
  <si>
    <t>5.</t>
  </si>
  <si>
    <t>szt.</t>
  </si>
  <si>
    <t>6.</t>
  </si>
  <si>
    <t>Baterie CR2032</t>
  </si>
  <si>
    <t>7.</t>
  </si>
  <si>
    <t>Bloczek przylepny 3,5x5-(3 sztuki w opak.)</t>
  </si>
  <si>
    <t>8.</t>
  </si>
  <si>
    <t>Bloczek przylepny 76/76 100 szt</t>
  </si>
  <si>
    <t>9.</t>
  </si>
  <si>
    <t>Blok makulaturowy A4 100 kart</t>
  </si>
  <si>
    <t>10.</t>
  </si>
  <si>
    <t xml:space="preserve">Brulion A-4 96 krata </t>
  </si>
  <si>
    <t>11.</t>
  </si>
  <si>
    <t>Cienkopis</t>
  </si>
  <si>
    <t>12.</t>
  </si>
  <si>
    <t xml:space="preserve">Cienkopis Stabilo point </t>
  </si>
  <si>
    <t>13.</t>
  </si>
  <si>
    <t>Clip 19 mm (12szt.)</t>
  </si>
  <si>
    <t>14.</t>
  </si>
  <si>
    <t>Clip 25 mm (12szt.)</t>
  </si>
  <si>
    <t>15.</t>
  </si>
  <si>
    <t>Clip 32 mm (12szt.)</t>
  </si>
  <si>
    <t>16.</t>
  </si>
  <si>
    <t>Clip 41 mm (12szt.)</t>
  </si>
  <si>
    <t>17.</t>
  </si>
  <si>
    <t>Clip 51 mm (12szt.)</t>
  </si>
  <si>
    <t>18.</t>
  </si>
  <si>
    <t>19.</t>
  </si>
  <si>
    <t>20.</t>
  </si>
  <si>
    <t>Długopis Inkjoy</t>
  </si>
  <si>
    <t>21.</t>
  </si>
  <si>
    <t xml:space="preserve">Długopis na sprężynce </t>
  </si>
  <si>
    <t>22.</t>
  </si>
  <si>
    <t>Długopis PAPER Mate Inkyoy niebv.1.0</t>
  </si>
  <si>
    <t>23.</t>
  </si>
  <si>
    <t>Długopis PENTEL</t>
  </si>
  <si>
    <t>24.</t>
  </si>
  <si>
    <t>Długopis Pilot FRIXION czarny ściera 0,7 mm</t>
  </si>
  <si>
    <t>25.</t>
  </si>
  <si>
    <t>Długopis Pilot FRIXION niebieski  ściera 0,7 mm</t>
  </si>
  <si>
    <t>26.</t>
  </si>
  <si>
    <t>Długopis PILOT G-2 Leviatan</t>
  </si>
  <si>
    <t>27.</t>
  </si>
  <si>
    <t>Długopis Pilot RFJS-GP-F</t>
  </si>
  <si>
    <t>28.</t>
  </si>
  <si>
    <t>Długopis Pilot SUPER GRIP G Niebieski BPGG-BR-F-LL</t>
  </si>
  <si>
    <t>29.</t>
  </si>
  <si>
    <t>Długopis typu Cristal</t>
  </si>
  <si>
    <t>30.</t>
  </si>
  <si>
    <t>Długopis UNI JET STREAM SXN 101</t>
  </si>
  <si>
    <t>31.</t>
  </si>
  <si>
    <t>Długopis UNI SX 101 czarny</t>
  </si>
  <si>
    <t>32.</t>
  </si>
  <si>
    <t>Druk - Polecenie wyjazdu służbowego - A-5</t>
  </si>
  <si>
    <t>bl.</t>
  </si>
  <si>
    <t>33.</t>
  </si>
  <si>
    <t>Druk - Rozliczenie zaliczki</t>
  </si>
  <si>
    <t>34.</t>
  </si>
  <si>
    <t>Druk - Wniosek o zaliczkę</t>
  </si>
  <si>
    <t>35.</t>
  </si>
  <si>
    <t>Dziennik korespondencyjny 96 kart</t>
  </si>
  <si>
    <t>36.</t>
  </si>
  <si>
    <t>Dziurkacz 40 kart</t>
  </si>
  <si>
    <t>37.</t>
  </si>
  <si>
    <t>Dziurkacz na min. 25 kartek</t>
  </si>
  <si>
    <t>38.</t>
  </si>
  <si>
    <t>Etykieta do segregatora</t>
  </si>
  <si>
    <t>39.</t>
  </si>
  <si>
    <t>Etykieta Avery A-4 210/297 100 szt.</t>
  </si>
  <si>
    <t>40.</t>
  </si>
  <si>
    <t>Etykieta My Office A-4 70x37(24)</t>
  </si>
  <si>
    <t>41.</t>
  </si>
  <si>
    <t>Folia do bindowania A-4, a 100</t>
  </si>
  <si>
    <t>42.</t>
  </si>
  <si>
    <t>Folia do laminowania A-3 a 100</t>
  </si>
  <si>
    <t>43.</t>
  </si>
  <si>
    <t>Folia do laminowania A-4 a 100</t>
  </si>
  <si>
    <t>44.</t>
  </si>
  <si>
    <t>Folia do laminowania A-5 a 100</t>
  </si>
  <si>
    <t>45.</t>
  </si>
  <si>
    <t>Foliopis</t>
  </si>
  <si>
    <t>46.</t>
  </si>
  <si>
    <t>47.</t>
  </si>
  <si>
    <t>48.</t>
  </si>
  <si>
    <t>Grzbiety do bindowania 10 a 100</t>
  </si>
  <si>
    <t>49.</t>
  </si>
  <si>
    <t>Grzbiety do bindowania 22 a 100</t>
  </si>
  <si>
    <t>50.</t>
  </si>
  <si>
    <t>Grzbiety do bindowania 25 a 100</t>
  </si>
  <si>
    <t>51.</t>
  </si>
  <si>
    <t>Gumka PENTEL</t>
  </si>
  <si>
    <t>52.</t>
  </si>
  <si>
    <t>Gumki recepturki- różne wielkości</t>
  </si>
  <si>
    <t>kg.</t>
  </si>
  <si>
    <t>53.</t>
  </si>
  <si>
    <t>Kalendarz A5</t>
  </si>
  <si>
    <t>54.</t>
  </si>
  <si>
    <t>Kalendarz biurkowy pionowy</t>
  </si>
  <si>
    <t>55.</t>
  </si>
  <si>
    <t>Kalendarz na biurko</t>
  </si>
  <si>
    <t>56.</t>
  </si>
  <si>
    <t>Kalendarz trójdzielny</t>
  </si>
  <si>
    <t>57.</t>
  </si>
  <si>
    <t>Kalkulator Citizen SDC-444XRPKE</t>
  </si>
  <si>
    <t>58.</t>
  </si>
  <si>
    <t>Kalkulator VEKTRA- 206</t>
  </si>
  <si>
    <t>59.</t>
  </si>
  <si>
    <t>Klej DONAU w sztyfcie 9 g</t>
  </si>
  <si>
    <t>60.</t>
  </si>
  <si>
    <t>Klipsy archiwizacyjne</t>
  </si>
  <si>
    <t>61.</t>
  </si>
  <si>
    <t>Koperta B-4 brązowa rozszerzana</t>
  </si>
  <si>
    <t>62.</t>
  </si>
  <si>
    <t>Koperta C-4 biała</t>
  </si>
  <si>
    <t>63.</t>
  </si>
  <si>
    <t>Koperta C-4 biała rozszerzana</t>
  </si>
  <si>
    <t>64.</t>
  </si>
  <si>
    <t>Koperta C-6 białe</t>
  </si>
  <si>
    <t>65.</t>
  </si>
  <si>
    <t>Koperta DL biała SK</t>
  </si>
  <si>
    <t>66.</t>
  </si>
  <si>
    <t>Koperta powietrzna A-4</t>
  </si>
  <si>
    <t>67.</t>
  </si>
  <si>
    <t>Koperta powietrzna A-5</t>
  </si>
  <si>
    <t>68.</t>
  </si>
  <si>
    <t>Kostka kolorowa 85x85 5 kolorów</t>
  </si>
  <si>
    <t>69.</t>
  </si>
  <si>
    <t>Kostka kolorowa 90x90 7 kolorów DONAU</t>
  </si>
  <si>
    <t>70.</t>
  </si>
  <si>
    <t>Koszulka na katalogi A-4 PP 180mic (10)poszerz.</t>
  </si>
  <si>
    <t>71.</t>
  </si>
  <si>
    <t>Koszulki A-4 folia 100 szt.</t>
  </si>
  <si>
    <t>72.</t>
  </si>
  <si>
    <t>Koszulki A-5</t>
  </si>
  <si>
    <t>73.</t>
  </si>
  <si>
    <t>74.</t>
  </si>
  <si>
    <t>Linijka 30 cm. Plastik</t>
  </si>
  <si>
    <t>75.</t>
  </si>
  <si>
    <t>76.</t>
  </si>
  <si>
    <t>77.</t>
  </si>
  <si>
    <t>Marker - Pilot</t>
  </si>
  <si>
    <t>78.</t>
  </si>
  <si>
    <t xml:space="preserve">Marker Pilot MID F okrągły </t>
  </si>
  <si>
    <t>79.</t>
  </si>
  <si>
    <t>80.</t>
  </si>
  <si>
    <t>81.</t>
  </si>
  <si>
    <t>Nóż do kopert</t>
  </si>
  <si>
    <t>82.</t>
  </si>
  <si>
    <t>83.</t>
  </si>
  <si>
    <t>84.</t>
  </si>
  <si>
    <t>85.</t>
  </si>
  <si>
    <t>Organizator na biurko</t>
  </si>
  <si>
    <t>86.</t>
  </si>
  <si>
    <t>Papier 160g/m2-biały maestro</t>
  </si>
  <si>
    <t>ryza</t>
  </si>
  <si>
    <t>87.</t>
  </si>
  <si>
    <t>Papier 160g/m2-kremowy maestro</t>
  </si>
  <si>
    <t>88.</t>
  </si>
  <si>
    <t>Papier 250g/m2- biały maestro</t>
  </si>
  <si>
    <t>89.</t>
  </si>
  <si>
    <t>90.</t>
  </si>
  <si>
    <t>Papier do plotera 90g-0,420/50m</t>
  </si>
  <si>
    <t>rolka</t>
  </si>
  <si>
    <t>91.</t>
  </si>
  <si>
    <t>Papier do plotera 90g-0,594/50m</t>
  </si>
  <si>
    <t>92.</t>
  </si>
  <si>
    <t>Papier do plotera 90g-0,914/50m</t>
  </si>
  <si>
    <t>93.</t>
  </si>
  <si>
    <t xml:space="preserve">Papier ksero A-3 250G/M2 </t>
  </si>
  <si>
    <t>94.</t>
  </si>
  <si>
    <t>Papier ksero A-3 80g/m2 CIE 161 niepylący</t>
  </si>
  <si>
    <t>95.</t>
  </si>
  <si>
    <t>Papier ksero A-4 80 g/m2.CIE 161 niepylący</t>
  </si>
  <si>
    <t>96.</t>
  </si>
  <si>
    <t>Papier wizytówkowy A 20</t>
  </si>
  <si>
    <t>97.</t>
  </si>
  <si>
    <t>Pianka do czyszczenia LCD</t>
  </si>
  <si>
    <t>98.</t>
  </si>
  <si>
    <t xml:space="preserve">Pianka do czyszczenia plastiku </t>
  </si>
  <si>
    <t>99.</t>
  </si>
  <si>
    <t>Pinezki</t>
  </si>
  <si>
    <t>100.</t>
  </si>
  <si>
    <t>101.</t>
  </si>
  <si>
    <t>102.</t>
  </si>
  <si>
    <t>103.</t>
  </si>
  <si>
    <t>Przekładki do segregatora 1/3 A4 mix kolorów</t>
  </si>
  <si>
    <t>104.</t>
  </si>
  <si>
    <t>105.</t>
  </si>
  <si>
    <t>Pudła archiwizacyjne na 5 segregatorów</t>
  </si>
  <si>
    <t>106.</t>
  </si>
  <si>
    <t>Pudło archiwizacyjne DONAU 80 mm</t>
  </si>
  <si>
    <t>107.</t>
  </si>
  <si>
    <t>Pudło archiwizacyjne DONAU 100 mm</t>
  </si>
  <si>
    <t>108.</t>
  </si>
  <si>
    <t>Pudło archiwizacyjne DONAU 120 mm</t>
  </si>
  <si>
    <t>109.</t>
  </si>
  <si>
    <t>Pudło archiwizacyjne DONAU 155 mm</t>
  </si>
  <si>
    <t>110.</t>
  </si>
  <si>
    <t>Pudło archiwizacyjne DONAU 200 mm</t>
  </si>
  <si>
    <t>111.</t>
  </si>
  <si>
    <t xml:space="preserve">Pudło zbiorcze DONAU wzmocnione </t>
  </si>
  <si>
    <t>112.</t>
  </si>
  <si>
    <t>Pudełeczko na magnes do spinaczy</t>
  </si>
  <si>
    <t>113.</t>
  </si>
  <si>
    <t>114.</t>
  </si>
  <si>
    <t>115.</t>
  </si>
  <si>
    <t>Rozszywacz</t>
  </si>
  <si>
    <t>116.</t>
  </si>
  <si>
    <t>Segregator plastikowy A4/50 kolor -okleina PP</t>
  </si>
  <si>
    <t>117.</t>
  </si>
  <si>
    <t>Segregator plastikowy A4/70 kolor -okleina PP</t>
  </si>
  <si>
    <t>118.</t>
  </si>
  <si>
    <t>Segregator tekturowy A4/70</t>
  </si>
  <si>
    <t>119.</t>
  </si>
  <si>
    <t>Skoroszyt plastikowy A4 PCV miękki</t>
  </si>
  <si>
    <t>120.</t>
  </si>
  <si>
    <t>Sznurek Juma Szpagat jutowy 25 dkg/100m</t>
  </si>
  <si>
    <t>121.</t>
  </si>
  <si>
    <t>Spinacz 28 mm (100 szt./pedeł.)</t>
  </si>
  <si>
    <t>pudeł.</t>
  </si>
  <si>
    <t>122.</t>
  </si>
  <si>
    <t>Spinacz 50 mm (100 szt./pedeł.)</t>
  </si>
  <si>
    <t>123.</t>
  </si>
  <si>
    <t>Sprężone powietrze</t>
  </si>
  <si>
    <t>124.</t>
  </si>
  <si>
    <t>Szpagat - dratwa 10 dag</t>
  </si>
  <si>
    <t>125.</t>
  </si>
  <si>
    <t>Szuflada  biurowa plastikowa na dokumenty</t>
  </si>
  <si>
    <t>126.</t>
  </si>
  <si>
    <t>Taśma dwustronnie klejąca szer. 38x5 mm</t>
  </si>
  <si>
    <t>127.</t>
  </si>
  <si>
    <t>Taśma dwustronna na piance</t>
  </si>
  <si>
    <t>128.</t>
  </si>
  <si>
    <t>Taśma izolacyjna</t>
  </si>
  <si>
    <t>129.</t>
  </si>
  <si>
    <t>Taśma klejąca 19/33m</t>
  </si>
  <si>
    <t>130.</t>
  </si>
  <si>
    <t>Taśma klejąca 48/60m</t>
  </si>
  <si>
    <t>131.</t>
  </si>
  <si>
    <t>Taśma pakowa szara</t>
  </si>
  <si>
    <t>132.</t>
  </si>
  <si>
    <t>133.</t>
  </si>
  <si>
    <t>Teczka do podpisu</t>
  </si>
  <si>
    <t>134.</t>
  </si>
  <si>
    <t>135.</t>
  </si>
  <si>
    <t>Teczka z gumką A-4 kolor mix</t>
  </si>
  <si>
    <t>136.</t>
  </si>
  <si>
    <t>137.</t>
  </si>
  <si>
    <t>Tusz do stempli</t>
  </si>
  <si>
    <t>138.</t>
  </si>
  <si>
    <t>Tusz szybkoschnący NORIS</t>
  </si>
  <si>
    <t>139.</t>
  </si>
  <si>
    <t>Wąsy - 25 szt. w opakowaniu</t>
  </si>
  <si>
    <t>140.</t>
  </si>
  <si>
    <t>Wkład do długopisu UNI JET STREAM SXN 101</t>
  </si>
  <si>
    <t>141.</t>
  </si>
  <si>
    <t>Wkład do Pilot RFJS-GP-F</t>
  </si>
  <si>
    <t>142.</t>
  </si>
  <si>
    <t>Wkład PILOT G-2</t>
  </si>
  <si>
    <t>143.</t>
  </si>
  <si>
    <t>Wkład UNI SXR-72-07 niebieski</t>
  </si>
  <si>
    <t>144.</t>
  </si>
  <si>
    <t>Wkłady do pióra kólkowego  "Parker"</t>
  </si>
  <si>
    <t>145.</t>
  </si>
  <si>
    <t>146.</t>
  </si>
  <si>
    <t>Zakładka index tauros 12x45</t>
  </si>
  <si>
    <t>Zakreślacz</t>
  </si>
  <si>
    <t>Zawieszka plastikowa</t>
  </si>
  <si>
    <t>Zawieszka tekturowa pełna</t>
  </si>
  <si>
    <t>Zeszyt A4 60 kartkowy miękki</t>
  </si>
  <si>
    <t>Zeszyt A5 60 kartkowy miękki</t>
  </si>
  <si>
    <t>Zszywacz na zszywki 23/15 min.100 kart.</t>
  </si>
  <si>
    <t>Zszywacz metalowy na zszywki 24/6 min.20 kart.</t>
  </si>
  <si>
    <t>Zszywki 23/10 (1000szt/pudełku)</t>
  </si>
  <si>
    <t>Zszywki 23/15 (1000szt/pudełku)</t>
  </si>
  <si>
    <t>Zszywki 24/6  (1000szt/pudełku)</t>
  </si>
  <si>
    <t>Cena jedn. netto</t>
  </si>
  <si>
    <t>* - wymagane oryginały, zgodne ze specyfikacją</t>
  </si>
  <si>
    <t>RAZEM NETTO</t>
  </si>
  <si>
    <t>RAZEM VAT</t>
  </si>
  <si>
    <t>RAZEM BRUTTO</t>
  </si>
  <si>
    <t xml:space="preserve"> </t>
  </si>
  <si>
    <t>Clips do akt plastikowy (50 szt op.)</t>
  </si>
  <si>
    <t>Taśma pakowa przezroczysta</t>
  </si>
  <si>
    <t>Temperówka z pojemnikiem</t>
  </si>
  <si>
    <t>Zakładka indeksująca plastikowe/fluorescencyjne 5x25</t>
  </si>
  <si>
    <t>Naklejki numeryczne 2cm ( białe/czarne)  arkusz 10szt</t>
  </si>
  <si>
    <t>147.</t>
  </si>
  <si>
    <t>148.</t>
  </si>
  <si>
    <t>Rolka termiczna -samoprzylepna EPL-202 60/30</t>
  </si>
  <si>
    <t>Rolka termiczna -samoprzylepna EPL-202 50/30</t>
  </si>
  <si>
    <t>Rolka termiczna do terminali  57mmm/40m  (10szt opak.)</t>
  </si>
  <si>
    <t>Baterie 6LR619 ( 2szt.w opak.)</t>
  </si>
  <si>
    <t>Rolka BPA FREE 80mm/80m BPA free (6szt opak.)</t>
  </si>
  <si>
    <t>Koperta C-5 biała</t>
  </si>
  <si>
    <t>149.</t>
  </si>
  <si>
    <t>Datownik COLOP mini-dater S120</t>
  </si>
  <si>
    <t>Nożyczki duże STAINLESS STEEL</t>
  </si>
  <si>
    <t>Ołówek HB DONAU</t>
  </si>
  <si>
    <t>Teczka wiązana - tekturowa biała 250-300g</t>
  </si>
  <si>
    <t>Poduszka do stempli sucha wagraf 2</t>
  </si>
  <si>
    <t>Poduszka do stempli sucha wagraf  3</t>
  </si>
  <si>
    <t>Poduszka do stempli sucha wagraf 4</t>
  </si>
  <si>
    <t>150.</t>
  </si>
  <si>
    <t>Ilość zamówienia</t>
  </si>
  <si>
    <t>Wartość zamówienia netto</t>
  </si>
  <si>
    <t>FORMULARZ CENOWY - MATERIAŁY BIUROWE 2026 R.</t>
  </si>
  <si>
    <t>Załącznik nr 2 do Warunków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</si>
</sst>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_z_ł"/>
    <numFmt numFmtId="165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auto="1"/>
      </top>
      <bottom style="thin">
        <color rgb="FF3F3F3F"/>
      </bottom>
      <diagonal/>
    </border>
    <border>
      <left/>
      <right/>
      <top style="thin">
        <color auto="1"/>
      </top>
      <bottom style="thin">
        <color rgb="FF3F3F3F"/>
      </bottom>
      <diagonal/>
    </border>
    <border>
      <left/>
      <right style="thin">
        <color rgb="FF3F3F3F"/>
      </right>
      <top style="thin">
        <color auto="1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8" fillId="4" borderId="4" applyNumberFormat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2" fontId="4" fillId="2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/>
    <xf numFmtId="2" fontId="4" fillId="2" borderId="1" xfId="0" applyNumberFormat="1" applyFont="1" applyFill="1" applyBorder="1" applyAlignment="1">
      <alignment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2" fontId="4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2" fontId="4" fillId="0" borderId="1" xfId="0" applyNumberFormat="1" applyFont="1" applyBorder="1" applyAlignment="1">
      <alignment horizontal="left" wrapText="1"/>
    </xf>
    <xf numFmtId="2" fontId="4" fillId="3" borderId="1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/>
    <xf numFmtId="2" fontId="6" fillId="3" borderId="1" xfId="0" applyNumberFormat="1" applyFont="1" applyFill="1" applyBorder="1" applyAlignment="1">
      <alignment horizontal="left" vertical="center" wrapText="1"/>
    </xf>
    <xf numFmtId="0" fontId="8" fillId="4" borderId="4" xfId="1"/>
    <xf numFmtId="9" fontId="8" fillId="4" borderId="4" xfId="1" applyNumberFormat="1"/>
    <xf numFmtId="165" fontId="8" fillId="4" borderId="4" xfId="1" applyNumberFormat="1"/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0" fillId="0" borderId="1" xfId="2" applyNumberFormat="1" applyFont="1" applyBorder="1" applyAlignment="1">
      <alignment horizontal="center" vertical="center"/>
    </xf>
    <xf numFmtId="1" fontId="0" fillId="0" borderId="3" xfId="2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4" borderId="5" xfId="1" applyBorder="1" applyAlignment="1">
      <alignment horizontal="center"/>
    </xf>
    <xf numFmtId="0" fontId="8" fillId="4" borderId="6" xfId="1" applyBorder="1" applyAlignment="1">
      <alignment horizontal="center"/>
    </xf>
    <xf numFmtId="0" fontId="8" fillId="4" borderId="7" xfId="1" applyBorder="1" applyAlignment="1">
      <alignment horizontal="center"/>
    </xf>
    <xf numFmtId="0" fontId="8" fillId="4" borderId="8" xfId="1" applyBorder="1" applyAlignment="1">
      <alignment horizontal="center"/>
    </xf>
    <xf numFmtId="0" fontId="8" fillId="4" borderId="9" xfId="1" applyBorder="1" applyAlignment="1">
      <alignment horizontal="center"/>
    </xf>
    <xf numFmtId="0" fontId="8" fillId="4" borderId="10" xfId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4" fillId="0" borderId="0" xfId="0" applyFont="1" applyAlignment="1">
      <alignment horizontal="center"/>
    </xf>
  </cellXfs>
  <cellStyles count="3">
    <cellStyle name="Dane wyjściowe" xfId="1" builtinId="21"/>
    <cellStyle name="Normalny" xfId="0" builtinId="0"/>
    <cellStyle name="Walutowy 2" xfId="2" xr:uid="{E1322964-1A6E-44EC-BFAA-3537125EDA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83</xdr:row>
      <xdr:rowOff>0</xdr:rowOff>
    </xdr:from>
    <xdr:to>
      <xdr:col>2</xdr:col>
      <xdr:colOff>47625</xdr:colOff>
      <xdr:row>83</xdr:row>
      <xdr:rowOff>9525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E84C7511-902E-1322-7707-FAE366FC7ECC}"/>
            </a:ext>
          </a:extLst>
        </xdr:cNvPr>
        <xdr:cNvCxnSpPr/>
      </xdr:nvCxnSpPr>
      <xdr:spPr>
        <a:xfrm flipV="1">
          <a:off x="590550" y="42291000"/>
          <a:ext cx="1295400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0"/>
  <sheetViews>
    <sheetView tabSelected="1" zoomScaleNormal="100" zoomScaleSheetLayoutView="100" workbookViewId="0">
      <selection activeCell="K12" sqref="K12"/>
    </sheetView>
  </sheetViews>
  <sheetFormatPr defaultRowHeight="15" x14ac:dyDescent="0.25"/>
  <cols>
    <col min="1" max="1" width="4.7109375" customWidth="1"/>
    <col min="2" max="2" width="52.5703125" customWidth="1"/>
    <col min="3" max="3" width="10.5703125" customWidth="1"/>
    <col min="4" max="4" width="17.28515625" customWidth="1"/>
    <col min="5" max="5" width="15.85546875" customWidth="1"/>
    <col min="6" max="6" width="24.42578125" customWidth="1"/>
  </cols>
  <sheetData>
    <row r="1" spans="1:6" ht="15.75" x14ac:dyDescent="0.25">
      <c r="B1" s="25"/>
      <c r="C1" s="25"/>
      <c r="D1" s="25"/>
      <c r="E1" s="47" t="s">
        <v>319</v>
      </c>
      <c r="F1" s="47"/>
    </row>
    <row r="2" spans="1:6" ht="15.75" x14ac:dyDescent="0.25">
      <c r="B2" s="45" t="s">
        <v>318</v>
      </c>
      <c r="C2" s="45"/>
      <c r="D2" s="46"/>
      <c r="E2" s="46"/>
      <c r="F2" s="46"/>
    </row>
    <row r="3" spans="1:6" ht="12" customHeight="1" x14ac:dyDescent="0.25"/>
    <row r="4" spans="1:6" hidden="1" x14ac:dyDescent="0.25">
      <c r="A4" s="1"/>
      <c r="B4" s="2"/>
      <c r="C4" s="1"/>
      <c r="D4" s="3"/>
      <c r="E4" s="1"/>
    </row>
    <row r="5" spans="1:6" ht="47.25" x14ac:dyDescent="0.25">
      <c r="A5" s="12" t="s">
        <v>0</v>
      </c>
      <c r="B5" s="4" t="s">
        <v>1</v>
      </c>
      <c r="C5" s="4" t="s">
        <v>2</v>
      </c>
      <c r="D5" s="34" t="s">
        <v>316</v>
      </c>
      <c r="E5" s="13" t="s">
        <v>288</v>
      </c>
      <c r="F5" s="30" t="s">
        <v>317</v>
      </c>
    </row>
    <row r="6" spans="1:6" ht="30.75" customHeight="1" x14ac:dyDescent="0.25">
      <c r="A6" s="5" t="s">
        <v>3</v>
      </c>
      <c r="B6" s="14" t="s">
        <v>4</v>
      </c>
      <c r="C6" s="5" t="s">
        <v>5</v>
      </c>
      <c r="D6" s="31">
        <v>10</v>
      </c>
      <c r="E6" s="35"/>
      <c r="F6" s="11">
        <f>E6*D6</f>
        <v>0</v>
      </c>
    </row>
    <row r="7" spans="1:6" ht="16.5" customHeight="1" x14ac:dyDescent="0.25">
      <c r="A7" s="5" t="s">
        <v>6</v>
      </c>
      <c r="B7" s="15" t="s">
        <v>7</v>
      </c>
      <c r="C7" s="6" t="s">
        <v>5</v>
      </c>
      <c r="D7" s="32">
        <v>40</v>
      </c>
      <c r="E7" s="36"/>
      <c r="F7" s="11">
        <f t="shared" ref="F7:F71" si="0">E7*D7</f>
        <v>0</v>
      </c>
    </row>
    <row r="8" spans="1:6" ht="18.75" customHeight="1" x14ac:dyDescent="0.25">
      <c r="A8" s="5" t="s">
        <v>8</v>
      </c>
      <c r="B8" s="16" t="s">
        <v>9</v>
      </c>
      <c r="C8" s="7" t="s">
        <v>5</v>
      </c>
      <c r="D8" s="32">
        <v>40</v>
      </c>
      <c r="E8" s="36"/>
      <c r="F8" s="11">
        <f t="shared" si="0"/>
        <v>0</v>
      </c>
    </row>
    <row r="9" spans="1:6" ht="32.25" customHeight="1" x14ac:dyDescent="0.25">
      <c r="A9" s="5" t="s">
        <v>10</v>
      </c>
      <c r="B9" s="16" t="s">
        <v>11</v>
      </c>
      <c r="C9" s="7" t="s">
        <v>5</v>
      </c>
      <c r="D9" s="32">
        <v>10</v>
      </c>
      <c r="E9" s="37"/>
      <c r="F9" s="11">
        <f t="shared" si="0"/>
        <v>0</v>
      </c>
    </row>
    <row r="10" spans="1:6" ht="15.75" x14ac:dyDescent="0.25">
      <c r="A10" s="5" t="s">
        <v>12</v>
      </c>
      <c r="B10" s="16" t="s">
        <v>304</v>
      </c>
      <c r="C10" s="7" t="s">
        <v>13</v>
      </c>
      <c r="D10" s="32">
        <v>10</v>
      </c>
      <c r="E10" s="37"/>
      <c r="F10" s="11">
        <f t="shared" si="0"/>
        <v>0</v>
      </c>
    </row>
    <row r="11" spans="1:6" ht="15.75" x14ac:dyDescent="0.25">
      <c r="A11" s="5" t="s">
        <v>14</v>
      </c>
      <c r="B11" s="16" t="s">
        <v>15</v>
      </c>
      <c r="C11" s="7" t="s">
        <v>13</v>
      </c>
      <c r="D11" s="32">
        <v>10</v>
      </c>
      <c r="E11" s="37"/>
      <c r="F11" s="11">
        <f t="shared" si="0"/>
        <v>0</v>
      </c>
    </row>
    <row r="12" spans="1:6" ht="34.5" customHeight="1" x14ac:dyDescent="0.25">
      <c r="A12" s="5" t="s">
        <v>16</v>
      </c>
      <c r="B12" s="17" t="s">
        <v>17</v>
      </c>
      <c r="C12" s="7" t="s">
        <v>13</v>
      </c>
      <c r="D12" s="32">
        <v>200</v>
      </c>
      <c r="E12" s="36"/>
      <c r="F12" s="11">
        <f t="shared" si="0"/>
        <v>0</v>
      </c>
    </row>
    <row r="13" spans="1:6" ht="30.75" customHeight="1" x14ac:dyDescent="0.25">
      <c r="A13" s="5" t="s">
        <v>18</v>
      </c>
      <c r="B13" s="17" t="s">
        <v>19</v>
      </c>
      <c r="C13" s="7" t="s">
        <v>13</v>
      </c>
      <c r="D13" s="32">
        <v>250</v>
      </c>
      <c r="E13" s="36"/>
      <c r="F13" s="11">
        <f t="shared" si="0"/>
        <v>0</v>
      </c>
    </row>
    <row r="14" spans="1:6" ht="33" customHeight="1" x14ac:dyDescent="0.25">
      <c r="A14" s="5" t="s">
        <v>20</v>
      </c>
      <c r="B14" s="17" t="s">
        <v>21</v>
      </c>
      <c r="C14" s="7" t="s">
        <v>13</v>
      </c>
      <c r="D14" s="32">
        <v>20</v>
      </c>
      <c r="E14" s="36"/>
      <c r="F14" s="11">
        <f t="shared" si="0"/>
        <v>0</v>
      </c>
    </row>
    <row r="15" spans="1:6" ht="35.25" customHeight="1" x14ac:dyDescent="0.25">
      <c r="A15" s="5" t="s">
        <v>22</v>
      </c>
      <c r="B15" s="18" t="s">
        <v>23</v>
      </c>
      <c r="C15" s="7" t="s">
        <v>13</v>
      </c>
      <c r="D15" s="32">
        <v>20</v>
      </c>
      <c r="E15" s="36"/>
      <c r="F15" s="11">
        <f t="shared" si="0"/>
        <v>0</v>
      </c>
    </row>
    <row r="16" spans="1:6" ht="36.75" customHeight="1" x14ac:dyDescent="0.25">
      <c r="A16" s="5" t="s">
        <v>24</v>
      </c>
      <c r="B16" s="10" t="s">
        <v>25</v>
      </c>
      <c r="C16" s="7" t="s">
        <v>13</v>
      </c>
      <c r="D16" s="32">
        <v>20</v>
      </c>
      <c r="E16" s="36"/>
      <c r="F16" s="11">
        <f t="shared" si="0"/>
        <v>0</v>
      </c>
    </row>
    <row r="17" spans="1:6" ht="28.5" customHeight="1" x14ac:dyDescent="0.25">
      <c r="A17" s="5" t="s">
        <v>26</v>
      </c>
      <c r="B17" s="18" t="s">
        <v>27</v>
      </c>
      <c r="C17" s="7" t="s">
        <v>13</v>
      </c>
      <c r="D17" s="32">
        <v>80</v>
      </c>
      <c r="E17" s="36"/>
      <c r="F17" s="11">
        <f t="shared" si="0"/>
        <v>0</v>
      </c>
    </row>
    <row r="18" spans="1:6" ht="24" customHeight="1" x14ac:dyDescent="0.25">
      <c r="A18" s="5" t="s">
        <v>28</v>
      </c>
      <c r="B18" s="18" t="s">
        <v>29</v>
      </c>
      <c r="C18" s="7" t="s">
        <v>5</v>
      </c>
      <c r="D18" s="32">
        <v>28</v>
      </c>
      <c r="E18" s="36"/>
      <c r="F18" s="11">
        <f t="shared" si="0"/>
        <v>0</v>
      </c>
    </row>
    <row r="19" spans="1:6" ht="27" customHeight="1" x14ac:dyDescent="0.25">
      <c r="A19" s="5" t="s">
        <v>30</v>
      </c>
      <c r="B19" s="10" t="s">
        <v>31</v>
      </c>
      <c r="C19" s="8" t="s">
        <v>5</v>
      </c>
      <c r="D19" s="32">
        <v>21</v>
      </c>
      <c r="E19" s="36"/>
      <c r="F19" s="11">
        <f t="shared" si="0"/>
        <v>0</v>
      </c>
    </row>
    <row r="20" spans="1:6" ht="32.25" customHeight="1" x14ac:dyDescent="0.25">
      <c r="A20" s="5" t="s">
        <v>32</v>
      </c>
      <c r="B20" s="18" t="s">
        <v>33</v>
      </c>
      <c r="C20" s="7" t="s">
        <v>5</v>
      </c>
      <c r="D20" s="32">
        <v>22</v>
      </c>
      <c r="E20" s="36"/>
      <c r="F20" s="11">
        <f t="shared" si="0"/>
        <v>0</v>
      </c>
    </row>
    <row r="21" spans="1:6" ht="34.5" customHeight="1" x14ac:dyDescent="0.25">
      <c r="A21" s="5" t="s">
        <v>34</v>
      </c>
      <c r="B21" s="18" t="s">
        <v>35</v>
      </c>
      <c r="C21" s="7" t="s">
        <v>5</v>
      </c>
      <c r="D21" s="32">
        <v>25</v>
      </c>
      <c r="E21" s="36"/>
      <c r="F21" s="11">
        <f t="shared" si="0"/>
        <v>0</v>
      </c>
    </row>
    <row r="22" spans="1:6" ht="23.25" customHeight="1" x14ac:dyDescent="0.25">
      <c r="A22" s="5" t="s">
        <v>36</v>
      </c>
      <c r="B22" s="19" t="s">
        <v>37</v>
      </c>
      <c r="C22" s="6" t="s">
        <v>5</v>
      </c>
      <c r="D22" s="32">
        <v>20</v>
      </c>
      <c r="E22" s="36"/>
      <c r="F22" s="11">
        <f t="shared" si="0"/>
        <v>0</v>
      </c>
    </row>
    <row r="23" spans="1:6" ht="27.75" customHeight="1" x14ac:dyDescent="0.25">
      <c r="A23" s="5" t="s">
        <v>38</v>
      </c>
      <c r="B23" s="19" t="s">
        <v>294</v>
      </c>
      <c r="C23" s="6" t="s">
        <v>5</v>
      </c>
      <c r="D23" s="32">
        <v>5</v>
      </c>
      <c r="E23" s="36"/>
      <c r="F23" s="11">
        <f t="shared" si="0"/>
        <v>0</v>
      </c>
    </row>
    <row r="24" spans="1:6" ht="26.25" customHeight="1" x14ac:dyDescent="0.25">
      <c r="A24" s="5" t="s">
        <v>39</v>
      </c>
      <c r="B24" s="14" t="s">
        <v>308</v>
      </c>
      <c r="C24" s="6" t="s">
        <v>13</v>
      </c>
      <c r="D24" s="32">
        <v>20</v>
      </c>
      <c r="E24" s="36"/>
      <c r="F24" s="11">
        <f t="shared" si="0"/>
        <v>0</v>
      </c>
    </row>
    <row r="25" spans="1:6" ht="24" customHeight="1" x14ac:dyDescent="0.25">
      <c r="A25" s="5" t="s">
        <v>40</v>
      </c>
      <c r="B25" s="19" t="s">
        <v>41</v>
      </c>
      <c r="C25" s="6" t="s">
        <v>13</v>
      </c>
      <c r="D25" s="32">
        <v>300</v>
      </c>
      <c r="E25" s="36"/>
      <c r="F25" s="11">
        <f t="shared" si="0"/>
        <v>0</v>
      </c>
    </row>
    <row r="26" spans="1:6" ht="31.5" customHeight="1" x14ac:dyDescent="0.25">
      <c r="A26" s="5" t="s">
        <v>42</v>
      </c>
      <c r="B26" s="19" t="s">
        <v>43</v>
      </c>
      <c r="C26" s="6" t="s">
        <v>13</v>
      </c>
      <c r="D26" s="32">
        <v>200</v>
      </c>
      <c r="E26" s="36"/>
      <c r="F26" s="11">
        <f t="shared" si="0"/>
        <v>0</v>
      </c>
    </row>
    <row r="27" spans="1:6" ht="36.75" customHeight="1" x14ac:dyDescent="0.25">
      <c r="A27" s="5" t="s">
        <v>44</v>
      </c>
      <c r="B27" s="19" t="s">
        <v>45</v>
      </c>
      <c r="C27" s="6" t="s">
        <v>13</v>
      </c>
      <c r="D27" s="32">
        <v>200</v>
      </c>
      <c r="E27" s="36"/>
      <c r="F27" s="11">
        <f t="shared" si="0"/>
        <v>0</v>
      </c>
    </row>
    <row r="28" spans="1:6" ht="30.75" customHeight="1" x14ac:dyDescent="0.25">
      <c r="A28" s="5" t="s">
        <v>46</v>
      </c>
      <c r="B28" s="19" t="s">
        <v>47</v>
      </c>
      <c r="C28" s="6" t="s">
        <v>13</v>
      </c>
      <c r="D28" s="32">
        <v>80</v>
      </c>
      <c r="E28" s="36"/>
      <c r="F28" s="11">
        <f t="shared" si="0"/>
        <v>0</v>
      </c>
    </row>
    <row r="29" spans="1:6" ht="28.5" customHeight="1" x14ac:dyDescent="0.25">
      <c r="A29" s="5" t="s">
        <v>48</v>
      </c>
      <c r="B29" s="19" t="s">
        <v>49</v>
      </c>
      <c r="C29" s="6" t="s">
        <v>13</v>
      </c>
      <c r="D29" s="32">
        <v>10</v>
      </c>
      <c r="E29" s="38"/>
      <c r="F29" s="11">
        <f t="shared" si="0"/>
        <v>0</v>
      </c>
    </row>
    <row r="30" spans="1:6" ht="44.25" customHeight="1" x14ac:dyDescent="0.25">
      <c r="A30" s="5" t="s">
        <v>50</v>
      </c>
      <c r="B30" s="18" t="s">
        <v>51</v>
      </c>
      <c r="C30" s="7" t="s">
        <v>13</v>
      </c>
      <c r="D30" s="32">
        <v>10</v>
      </c>
      <c r="E30" s="38"/>
      <c r="F30" s="11">
        <f t="shared" si="0"/>
        <v>0</v>
      </c>
    </row>
    <row r="31" spans="1:6" ht="33" customHeight="1" x14ac:dyDescent="0.25">
      <c r="A31" s="5" t="s">
        <v>52</v>
      </c>
      <c r="B31" s="17" t="s">
        <v>53</v>
      </c>
      <c r="C31" s="7" t="s">
        <v>13</v>
      </c>
      <c r="D31" s="32">
        <v>50</v>
      </c>
      <c r="E31" s="36"/>
      <c r="F31" s="11">
        <f>E31*D31</f>
        <v>0</v>
      </c>
    </row>
    <row r="32" spans="1:6" ht="33" customHeight="1" x14ac:dyDescent="0.25">
      <c r="A32" s="5" t="s">
        <v>54</v>
      </c>
      <c r="B32" s="17" t="s">
        <v>55</v>
      </c>
      <c r="C32" s="7" t="s">
        <v>13</v>
      </c>
      <c r="D32" s="32">
        <v>53</v>
      </c>
      <c r="E32" s="36"/>
      <c r="F32" s="11">
        <f t="shared" si="0"/>
        <v>0</v>
      </c>
    </row>
    <row r="33" spans="1:6" ht="44.25" customHeight="1" x14ac:dyDescent="0.25">
      <c r="A33" s="5" t="s">
        <v>56</v>
      </c>
      <c r="B33" s="17" t="s">
        <v>57</v>
      </c>
      <c r="C33" s="7" t="s">
        <v>13</v>
      </c>
      <c r="D33" s="32">
        <v>10</v>
      </c>
      <c r="E33" s="38"/>
      <c r="F33" s="11">
        <f t="shared" si="0"/>
        <v>0</v>
      </c>
    </row>
    <row r="34" spans="1:6" ht="34.5" customHeight="1" x14ac:dyDescent="0.25">
      <c r="A34" s="5" t="s">
        <v>58</v>
      </c>
      <c r="B34" s="17" t="s">
        <v>59</v>
      </c>
      <c r="C34" s="7" t="s">
        <v>13</v>
      </c>
      <c r="D34" s="32">
        <v>10</v>
      </c>
      <c r="E34" s="36"/>
      <c r="F34" s="11">
        <f t="shared" si="0"/>
        <v>0</v>
      </c>
    </row>
    <row r="35" spans="1:6" ht="25.5" customHeight="1" x14ac:dyDescent="0.25">
      <c r="A35" s="5" t="s">
        <v>60</v>
      </c>
      <c r="B35" s="17" t="s">
        <v>61</v>
      </c>
      <c r="C35" s="7" t="s">
        <v>13</v>
      </c>
      <c r="D35" s="32">
        <v>300</v>
      </c>
      <c r="E35" s="36"/>
      <c r="F35" s="11">
        <f t="shared" si="0"/>
        <v>0</v>
      </c>
    </row>
    <row r="36" spans="1:6" ht="36.75" customHeight="1" x14ac:dyDescent="0.25">
      <c r="A36" s="5" t="s">
        <v>62</v>
      </c>
      <c r="B36" s="18" t="s">
        <v>63</v>
      </c>
      <c r="C36" s="7" t="s">
        <v>13</v>
      </c>
      <c r="D36" s="32">
        <v>50</v>
      </c>
      <c r="E36" s="36"/>
      <c r="F36" s="11">
        <f t="shared" si="0"/>
        <v>0</v>
      </c>
    </row>
    <row r="37" spans="1:6" ht="24" customHeight="1" x14ac:dyDescent="0.25">
      <c r="A37" s="5" t="s">
        <v>64</v>
      </c>
      <c r="B37" s="18" t="s">
        <v>65</v>
      </c>
      <c r="C37" s="7" t="s">
        <v>66</v>
      </c>
      <c r="D37" s="32">
        <v>20</v>
      </c>
      <c r="E37" s="36"/>
      <c r="F37" s="11">
        <f t="shared" si="0"/>
        <v>0</v>
      </c>
    </row>
    <row r="38" spans="1:6" ht="15.75" x14ac:dyDescent="0.25">
      <c r="A38" s="5" t="s">
        <v>67</v>
      </c>
      <c r="B38" s="20" t="s">
        <v>68</v>
      </c>
      <c r="C38" s="6" t="s">
        <v>66</v>
      </c>
      <c r="D38" s="32">
        <v>5</v>
      </c>
      <c r="E38" s="36"/>
      <c r="F38" s="11">
        <f t="shared" si="0"/>
        <v>0</v>
      </c>
    </row>
    <row r="39" spans="1:6" ht="24" customHeight="1" x14ac:dyDescent="0.25">
      <c r="A39" s="5" t="s">
        <v>69</v>
      </c>
      <c r="B39" s="21" t="s">
        <v>70</v>
      </c>
      <c r="C39" s="6" t="s">
        <v>66</v>
      </c>
      <c r="D39" s="32">
        <v>5</v>
      </c>
      <c r="E39" s="36"/>
      <c r="F39" s="11">
        <f t="shared" si="0"/>
        <v>0</v>
      </c>
    </row>
    <row r="40" spans="1:6" ht="23.25" customHeight="1" x14ac:dyDescent="0.25">
      <c r="A40" s="5" t="s">
        <v>71</v>
      </c>
      <c r="B40" s="22" t="s">
        <v>72</v>
      </c>
      <c r="C40" s="7" t="s">
        <v>13</v>
      </c>
      <c r="D40" s="32">
        <v>20</v>
      </c>
      <c r="E40" s="36"/>
      <c r="F40" s="11">
        <f t="shared" si="0"/>
        <v>0</v>
      </c>
    </row>
    <row r="41" spans="1:6" ht="15.75" x14ac:dyDescent="0.25">
      <c r="A41" s="5" t="s">
        <v>73</v>
      </c>
      <c r="B41" s="16" t="s">
        <v>74</v>
      </c>
      <c r="C41" s="7" t="s">
        <v>13</v>
      </c>
      <c r="D41" s="32">
        <v>20</v>
      </c>
      <c r="E41" s="36"/>
      <c r="F41" s="11">
        <f t="shared" si="0"/>
        <v>0</v>
      </c>
    </row>
    <row r="42" spans="1:6" ht="24.75" customHeight="1" x14ac:dyDescent="0.25">
      <c r="A42" s="5" t="s">
        <v>75</v>
      </c>
      <c r="B42" s="22" t="s">
        <v>76</v>
      </c>
      <c r="C42" s="7" t="s">
        <v>13</v>
      </c>
      <c r="D42" s="32">
        <v>20</v>
      </c>
      <c r="E42" s="36"/>
      <c r="F42" s="11">
        <f t="shared" si="0"/>
        <v>0</v>
      </c>
    </row>
    <row r="43" spans="1:6" ht="19.5" customHeight="1" x14ac:dyDescent="0.25">
      <c r="A43" s="5" t="s">
        <v>77</v>
      </c>
      <c r="B43" s="21" t="s">
        <v>78</v>
      </c>
      <c r="C43" s="6" t="s">
        <v>13</v>
      </c>
      <c r="D43" s="32">
        <v>50</v>
      </c>
      <c r="E43" s="36"/>
      <c r="F43" s="11">
        <f t="shared" si="0"/>
        <v>0</v>
      </c>
    </row>
    <row r="44" spans="1:6" ht="26.25" customHeight="1" x14ac:dyDescent="0.25">
      <c r="A44" s="5" t="s">
        <v>79</v>
      </c>
      <c r="B44" s="9" t="s">
        <v>80</v>
      </c>
      <c r="C44" s="8" t="s">
        <v>5</v>
      </c>
      <c r="D44" s="32">
        <v>1</v>
      </c>
      <c r="E44" s="36"/>
      <c r="F44" s="11">
        <f t="shared" si="0"/>
        <v>0</v>
      </c>
    </row>
    <row r="45" spans="1:6" ht="28.5" customHeight="1" x14ac:dyDescent="0.25">
      <c r="A45" s="5" t="s">
        <v>81</v>
      </c>
      <c r="B45" s="9" t="s">
        <v>82</v>
      </c>
      <c r="C45" s="8" t="s">
        <v>5</v>
      </c>
      <c r="D45" s="32">
        <v>1</v>
      </c>
      <c r="E45" s="36"/>
      <c r="F45" s="11">
        <f t="shared" si="0"/>
        <v>0</v>
      </c>
    </row>
    <row r="46" spans="1:6" ht="24.75" customHeight="1" x14ac:dyDescent="0.25">
      <c r="A46" s="5" t="s">
        <v>83</v>
      </c>
      <c r="B46" s="22" t="s">
        <v>84</v>
      </c>
      <c r="C46" s="7" t="s">
        <v>5</v>
      </c>
      <c r="D46" s="32">
        <v>3</v>
      </c>
      <c r="E46" s="36"/>
      <c r="F46" s="11">
        <f t="shared" si="0"/>
        <v>0</v>
      </c>
    </row>
    <row r="47" spans="1:6" ht="27.75" customHeight="1" x14ac:dyDescent="0.25">
      <c r="A47" s="5" t="s">
        <v>85</v>
      </c>
      <c r="B47" s="23" t="s">
        <v>86</v>
      </c>
      <c r="C47" s="6" t="s">
        <v>5</v>
      </c>
      <c r="D47" s="32">
        <v>4</v>
      </c>
      <c r="E47" s="36"/>
      <c r="F47" s="11">
        <f t="shared" si="0"/>
        <v>0</v>
      </c>
    </row>
    <row r="48" spans="1:6" ht="27" customHeight="1" x14ac:dyDescent="0.25">
      <c r="A48" s="5" t="s">
        <v>87</v>
      </c>
      <c r="B48" s="22" t="s">
        <v>88</v>
      </c>
      <c r="C48" s="7" t="s">
        <v>5</v>
      </c>
      <c r="D48" s="32">
        <v>8</v>
      </c>
      <c r="E48" s="36"/>
      <c r="F48" s="11">
        <f t="shared" si="0"/>
        <v>0</v>
      </c>
    </row>
    <row r="49" spans="1:6" ht="25.5" customHeight="1" x14ac:dyDescent="0.25">
      <c r="A49" s="5" t="s">
        <v>89</v>
      </c>
      <c r="B49" s="22" t="s">
        <v>90</v>
      </c>
      <c r="C49" s="7" t="s">
        <v>5</v>
      </c>
      <c r="D49" s="32">
        <v>4</v>
      </c>
      <c r="E49" s="36"/>
      <c r="F49" s="11">
        <f t="shared" si="0"/>
        <v>0</v>
      </c>
    </row>
    <row r="50" spans="1:6" ht="22.5" customHeight="1" x14ac:dyDescent="0.25">
      <c r="A50" s="5" t="s">
        <v>91</v>
      </c>
      <c r="B50" s="22" t="s">
        <v>92</v>
      </c>
      <c r="C50" s="7" t="s">
        <v>13</v>
      </c>
      <c r="D50" s="32">
        <v>5</v>
      </c>
      <c r="E50" s="36"/>
      <c r="F50" s="11">
        <f t="shared" si="0"/>
        <v>0</v>
      </c>
    </row>
    <row r="51" spans="1:6" ht="28.5" customHeight="1" x14ac:dyDescent="0.25">
      <c r="A51" s="5" t="s">
        <v>93</v>
      </c>
      <c r="B51" s="22" t="s">
        <v>96</v>
      </c>
      <c r="C51" s="7" t="s">
        <v>5</v>
      </c>
      <c r="D51" s="32">
        <v>1</v>
      </c>
      <c r="E51" s="36"/>
      <c r="F51" s="11">
        <f t="shared" si="0"/>
        <v>0</v>
      </c>
    </row>
    <row r="52" spans="1:6" ht="37.5" customHeight="1" x14ac:dyDescent="0.25">
      <c r="A52" s="5" t="s">
        <v>94</v>
      </c>
      <c r="B52" s="22" t="s">
        <v>98</v>
      </c>
      <c r="C52" s="7" t="s">
        <v>5</v>
      </c>
      <c r="D52" s="32">
        <v>1</v>
      </c>
      <c r="E52" s="36"/>
      <c r="F52" s="11">
        <f t="shared" si="0"/>
        <v>0</v>
      </c>
    </row>
    <row r="53" spans="1:6" ht="27.75" customHeight="1" x14ac:dyDescent="0.25">
      <c r="A53" s="5" t="s">
        <v>95</v>
      </c>
      <c r="B53" s="22" t="s">
        <v>100</v>
      </c>
      <c r="C53" s="7" t="s">
        <v>5</v>
      </c>
      <c r="D53" s="32">
        <v>1</v>
      </c>
      <c r="E53" s="36"/>
      <c r="F53" s="11">
        <f t="shared" si="0"/>
        <v>0</v>
      </c>
    </row>
    <row r="54" spans="1:6" ht="15.75" x14ac:dyDescent="0.25">
      <c r="A54" s="5" t="s">
        <v>97</v>
      </c>
      <c r="B54" s="22" t="s">
        <v>102</v>
      </c>
      <c r="C54" s="7" t="s">
        <v>13</v>
      </c>
      <c r="D54" s="32">
        <v>50</v>
      </c>
      <c r="E54" s="36"/>
      <c r="F54" s="11">
        <f t="shared" si="0"/>
        <v>0</v>
      </c>
    </row>
    <row r="55" spans="1:6" ht="19.5" customHeight="1" x14ac:dyDescent="0.25">
      <c r="A55" s="5" t="s">
        <v>99</v>
      </c>
      <c r="B55" s="22" t="s">
        <v>104</v>
      </c>
      <c r="C55" s="7" t="s">
        <v>105</v>
      </c>
      <c r="D55" s="32">
        <v>8</v>
      </c>
      <c r="E55" s="36"/>
      <c r="F55" s="11">
        <f t="shared" si="0"/>
        <v>0</v>
      </c>
    </row>
    <row r="56" spans="1:6" ht="15.75" x14ac:dyDescent="0.25">
      <c r="A56" s="5" t="s">
        <v>101</v>
      </c>
      <c r="B56" s="22" t="s">
        <v>107</v>
      </c>
      <c r="C56" s="7" t="s">
        <v>13</v>
      </c>
      <c r="D56" s="32">
        <v>20</v>
      </c>
      <c r="E56" s="36"/>
      <c r="F56" s="11">
        <f t="shared" si="0"/>
        <v>0</v>
      </c>
    </row>
    <row r="57" spans="1:6" ht="20.25" customHeight="1" x14ac:dyDescent="0.25">
      <c r="A57" s="5" t="s">
        <v>103</v>
      </c>
      <c r="B57" s="22" t="s">
        <v>109</v>
      </c>
      <c r="C57" s="7" t="s">
        <v>13</v>
      </c>
      <c r="D57" s="32">
        <v>120</v>
      </c>
      <c r="E57" s="36"/>
      <c r="F57" s="11">
        <f t="shared" si="0"/>
        <v>0</v>
      </c>
    </row>
    <row r="58" spans="1:6" ht="21" customHeight="1" x14ac:dyDescent="0.25">
      <c r="A58" s="5" t="s">
        <v>106</v>
      </c>
      <c r="B58" s="22" t="s">
        <v>111</v>
      </c>
      <c r="C58" s="7" t="s">
        <v>13</v>
      </c>
      <c r="D58" s="32">
        <v>80</v>
      </c>
      <c r="E58" s="36"/>
      <c r="F58" s="11">
        <f t="shared" si="0"/>
        <v>0</v>
      </c>
    </row>
    <row r="59" spans="1:6" ht="21.75" customHeight="1" x14ac:dyDescent="0.25">
      <c r="A59" s="5" t="s">
        <v>108</v>
      </c>
      <c r="B59" s="22" t="s">
        <v>113</v>
      </c>
      <c r="C59" s="7" t="s">
        <v>13</v>
      </c>
      <c r="D59" s="32">
        <v>80</v>
      </c>
      <c r="E59" s="36"/>
      <c r="F59" s="11">
        <f t="shared" si="0"/>
        <v>0</v>
      </c>
    </row>
    <row r="60" spans="1:6" ht="22.5" customHeight="1" x14ac:dyDescent="0.25">
      <c r="A60" s="5" t="s">
        <v>110</v>
      </c>
      <c r="B60" s="22" t="s">
        <v>115</v>
      </c>
      <c r="C60" s="7" t="s">
        <v>13</v>
      </c>
      <c r="D60" s="32">
        <v>5</v>
      </c>
      <c r="E60" s="36"/>
      <c r="F60" s="11">
        <f t="shared" si="0"/>
        <v>0</v>
      </c>
    </row>
    <row r="61" spans="1:6" ht="24" customHeight="1" x14ac:dyDescent="0.25">
      <c r="A61" s="5" t="s">
        <v>112</v>
      </c>
      <c r="B61" s="22" t="s">
        <v>117</v>
      </c>
      <c r="C61" s="7" t="s">
        <v>13</v>
      </c>
      <c r="D61" s="32">
        <v>5</v>
      </c>
      <c r="E61" s="36"/>
      <c r="F61" s="11">
        <f t="shared" si="0"/>
        <v>0</v>
      </c>
    </row>
    <row r="62" spans="1:6" ht="24.75" customHeight="1" x14ac:dyDescent="0.25">
      <c r="A62" s="5" t="s">
        <v>114</v>
      </c>
      <c r="B62" s="22" t="s">
        <v>119</v>
      </c>
      <c r="C62" s="7" t="s">
        <v>13</v>
      </c>
      <c r="D62" s="32">
        <v>100</v>
      </c>
      <c r="E62" s="36"/>
      <c r="F62" s="11">
        <f t="shared" si="0"/>
        <v>0</v>
      </c>
    </row>
    <row r="63" spans="1:6" ht="18" customHeight="1" x14ac:dyDescent="0.25">
      <c r="A63" s="5" t="s">
        <v>116</v>
      </c>
      <c r="B63" s="22" t="s">
        <v>121</v>
      </c>
      <c r="C63" s="7" t="s">
        <v>5</v>
      </c>
      <c r="D63" s="32">
        <v>2</v>
      </c>
      <c r="E63" s="36"/>
      <c r="F63" s="11">
        <f t="shared" si="0"/>
        <v>0</v>
      </c>
    </row>
    <row r="64" spans="1:6" ht="30" customHeight="1" x14ac:dyDescent="0.25">
      <c r="A64" s="5" t="s">
        <v>118</v>
      </c>
      <c r="B64" s="22" t="s">
        <v>123</v>
      </c>
      <c r="C64" s="7" t="s">
        <v>13</v>
      </c>
      <c r="D64" s="32">
        <v>50</v>
      </c>
      <c r="E64" s="36"/>
      <c r="F64" s="11">
        <f t="shared" si="0"/>
        <v>0</v>
      </c>
    </row>
    <row r="65" spans="1:6" ht="15.75" x14ac:dyDescent="0.25">
      <c r="A65" s="5" t="s">
        <v>120</v>
      </c>
      <c r="B65" s="22" t="s">
        <v>125</v>
      </c>
      <c r="C65" s="7" t="s">
        <v>13</v>
      </c>
      <c r="D65" s="32">
        <v>5000</v>
      </c>
      <c r="E65" s="36"/>
      <c r="F65" s="11">
        <f t="shared" si="0"/>
        <v>0</v>
      </c>
    </row>
    <row r="66" spans="1:6" ht="23.25" customHeight="1" x14ac:dyDescent="0.25">
      <c r="A66" s="5" t="s">
        <v>122</v>
      </c>
      <c r="B66" s="22" t="s">
        <v>127</v>
      </c>
      <c r="C66" s="7" t="s">
        <v>13</v>
      </c>
      <c r="D66" s="32">
        <v>500</v>
      </c>
      <c r="E66" s="36"/>
      <c r="F66" s="11">
        <f t="shared" si="0"/>
        <v>0</v>
      </c>
    </row>
    <row r="67" spans="1:6" ht="23.25" customHeight="1" x14ac:dyDescent="0.25">
      <c r="A67" s="5" t="s">
        <v>124</v>
      </c>
      <c r="B67" s="22" t="s">
        <v>306</v>
      </c>
      <c r="C67" s="7" t="s">
        <v>13</v>
      </c>
      <c r="D67" s="32">
        <v>2000</v>
      </c>
      <c r="E67" s="36"/>
      <c r="F67" s="11">
        <f t="shared" si="0"/>
        <v>0</v>
      </c>
    </row>
    <row r="68" spans="1:6" ht="15.75" x14ac:dyDescent="0.25">
      <c r="A68" s="5" t="s">
        <v>126</v>
      </c>
      <c r="B68" s="22" t="s">
        <v>129</v>
      </c>
      <c r="C68" s="7" t="s">
        <v>13</v>
      </c>
      <c r="D68" s="32">
        <v>30000</v>
      </c>
      <c r="E68" s="36"/>
      <c r="F68" s="11">
        <f t="shared" si="0"/>
        <v>0</v>
      </c>
    </row>
    <row r="69" spans="1:6" ht="24.75" customHeight="1" x14ac:dyDescent="0.25">
      <c r="A69" s="5" t="s">
        <v>128</v>
      </c>
      <c r="B69" s="22" t="s">
        <v>131</v>
      </c>
      <c r="C69" s="7" t="s">
        <v>13</v>
      </c>
      <c r="D69" s="32">
        <v>3000</v>
      </c>
      <c r="E69" s="36"/>
      <c r="F69" s="11">
        <f t="shared" si="0"/>
        <v>0</v>
      </c>
    </row>
    <row r="70" spans="1:6" ht="15.75" x14ac:dyDescent="0.25">
      <c r="A70" s="5" t="s">
        <v>130</v>
      </c>
      <c r="B70" s="22" t="s">
        <v>133</v>
      </c>
      <c r="C70" s="7" t="s">
        <v>13</v>
      </c>
      <c r="D70" s="32">
        <v>40</v>
      </c>
      <c r="E70" s="36"/>
      <c r="F70" s="11">
        <f t="shared" si="0"/>
        <v>0</v>
      </c>
    </row>
    <row r="71" spans="1:6" ht="21" customHeight="1" x14ac:dyDescent="0.25">
      <c r="A71" s="5" t="s">
        <v>132</v>
      </c>
      <c r="B71" s="22" t="s">
        <v>135</v>
      </c>
      <c r="C71" s="7" t="s">
        <v>13</v>
      </c>
      <c r="D71" s="32">
        <v>40</v>
      </c>
      <c r="E71" s="36"/>
      <c r="F71" s="11">
        <f t="shared" si="0"/>
        <v>0</v>
      </c>
    </row>
    <row r="72" spans="1:6" ht="24.75" customHeight="1" x14ac:dyDescent="0.25">
      <c r="A72" s="5" t="s">
        <v>134</v>
      </c>
      <c r="B72" s="22" t="s">
        <v>137</v>
      </c>
      <c r="C72" s="7" t="s">
        <v>13</v>
      </c>
      <c r="D72" s="32">
        <v>100</v>
      </c>
      <c r="E72" s="36"/>
      <c r="F72" s="11">
        <f t="shared" ref="F72:F138" si="1">E72*D72</f>
        <v>0</v>
      </c>
    </row>
    <row r="73" spans="1:6" ht="21.75" customHeight="1" x14ac:dyDescent="0.25">
      <c r="A73" s="5" t="s">
        <v>136</v>
      </c>
      <c r="B73" s="22" t="s">
        <v>139</v>
      </c>
      <c r="C73" s="7" t="s">
        <v>13</v>
      </c>
      <c r="D73" s="32">
        <v>2</v>
      </c>
      <c r="E73" s="38"/>
      <c r="F73" s="11">
        <f t="shared" si="1"/>
        <v>0</v>
      </c>
    </row>
    <row r="74" spans="1:6" ht="28.5" customHeight="1" x14ac:dyDescent="0.25">
      <c r="A74" s="5" t="s">
        <v>138</v>
      </c>
      <c r="B74" s="18" t="s">
        <v>141</v>
      </c>
      <c r="C74" s="7" t="s">
        <v>5</v>
      </c>
      <c r="D74" s="32">
        <v>20</v>
      </c>
      <c r="E74" s="38"/>
      <c r="F74" s="11">
        <f t="shared" si="1"/>
        <v>0</v>
      </c>
    </row>
    <row r="75" spans="1:6" ht="15.75" x14ac:dyDescent="0.25">
      <c r="A75" s="5" t="s">
        <v>140</v>
      </c>
      <c r="B75" s="22" t="s">
        <v>143</v>
      </c>
      <c r="C75" s="7" t="s">
        <v>5</v>
      </c>
      <c r="D75" s="32">
        <v>200</v>
      </c>
      <c r="E75" s="36"/>
      <c r="F75" s="11">
        <f t="shared" si="1"/>
        <v>0</v>
      </c>
    </row>
    <row r="76" spans="1:6" ht="15.75" x14ac:dyDescent="0.25">
      <c r="A76" s="5" t="s">
        <v>142</v>
      </c>
      <c r="B76" s="22" t="s">
        <v>145</v>
      </c>
      <c r="C76" s="7" t="s">
        <v>5</v>
      </c>
      <c r="D76" s="32">
        <v>2</v>
      </c>
      <c r="E76" s="36"/>
      <c r="F76" s="11">
        <f t="shared" si="1"/>
        <v>0</v>
      </c>
    </row>
    <row r="77" spans="1:6" ht="15.75" x14ac:dyDescent="0.25">
      <c r="A77" s="5" t="s">
        <v>144</v>
      </c>
      <c r="B77" s="22" t="s">
        <v>148</v>
      </c>
      <c r="C77" s="7" t="s">
        <v>13</v>
      </c>
      <c r="D77" s="32">
        <v>10</v>
      </c>
      <c r="E77" s="36"/>
      <c r="F77" s="11">
        <f t="shared" si="1"/>
        <v>0</v>
      </c>
    </row>
    <row r="78" spans="1:6" ht="15.75" x14ac:dyDescent="0.25">
      <c r="A78" s="5" t="s">
        <v>146</v>
      </c>
      <c r="B78" s="22" t="s">
        <v>152</v>
      </c>
      <c r="C78" s="7" t="s">
        <v>13</v>
      </c>
      <c r="D78" s="32">
        <v>120</v>
      </c>
      <c r="E78" s="36"/>
      <c r="F78" s="11">
        <f t="shared" si="1"/>
        <v>0</v>
      </c>
    </row>
    <row r="79" spans="1:6" ht="27" customHeight="1" x14ac:dyDescent="0.25">
      <c r="A79" s="5" t="s">
        <v>147</v>
      </c>
      <c r="B79" s="16" t="s">
        <v>154</v>
      </c>
      <c r="C79" s="7" t="s">
        <v>13</v>
      </c>
      <c r="D79" s="32">
        <v>50</v>
      </c>
      <c r="E79" s="36"/>
      <c r="F79" s="11">
        <f t="shared" si="1"/>
        <v>0</v>
      </c>
    </row>
    <row r="80" spans="1:6" ht="21" customHeight="1" x14ac:dyDescent="0.25">
      <c r="A80" s="5" t="s">
        <v>149</v>
      </c>
      <c r="B80" s="22" t="s">
        <v>298</v>
      </c>
      <c r="C80" s="7" t="s">
        <v>5</v>
      </c>
      <c r="D80" s="32">
        <v>5</v>
      </c>
      <c r="E80" s="36"/>
      <c r="F80" s="11">
        <f t="shared" si="1"/>
        <v>0</v>
      </c>
    </row>
    <row r="81" spans="1:6" ht="24.75" customHeight="1" x14ac:dyDescent="0.25">
      <c r="A81" s="5" t="s">
        <v>150</v>
      </c>
      <c r="B81" s="17" t="s">
        <v>309</v>
      </c>
      <c r="C81" s="7" t="s">
        <v>13</v>
      </c>
      <c r="D81" s="32">
        <v>40</v>
      </c>
      <c r="E81" s="38"/>
      <c r="F81" s="11">
        <f t="shared" si="1"/>
        <v>0</v>
      </c>
    </row>
    <row r="82" spans="1:6" ht="15.75" x14ac:dyDescent="0.25">
      <c r="A82" s="5" t="s">
        <v>151</v>
      </c>
      <c r="B82" s="23" t="s">
        <v>158</v>
      </c>
      <c r="C82" s="6" t="s">
        <v>13</v>
      </c>
      <c r="D82" s="32">
        <v>2</v>
      </c>
      <c r="E82" s="36"/>
      <c r="F82" s="11">
        <f t="shared" si="1"/>
        <v>0</v>
      </c>
    </row>
    <row r="83" spans="1:6" ht="24" customHeight="1" x14ac:dyDescent="0.25">
      <c r="A83" s="5" t="s">
        <v>153</v>
      </c>
      <c r="B83" s="14" t="s">
        <v>310</v>
      </c>
      <c r="C83" s="6" t="s">
        <v>13</v>
      </c>
      <c r="D83" s="32">
        <v>100</v>
      </c>
      <c r="E83" s="38"/>
      <c r="F83" s="11">
        <f t="shared" si="1"/>
        <v>0</v>
      </c>
    </row>
    <row r="84" spans="1:6" ht="15.75" x14ac:dyDescent="0.25">
      <c r="A84" s="5" t="s">
        <v>155</v>
      </c>
      <c r="B84" s="24" t="s">
        <v>163</v>
      </c>
      <c r="C84" s="6" t="s">
        <v>13</v>
      </c>
      <c r="D84" s="32">
        <v>5</v>
      </c>
      <c r="E84" s="36"/>
      <c r="F84" s="11">
        <f t="shared" si="1"/>
        <v>0</v>
      </c>
    </row>
    <row r="85" spans="1:6" ht="21.75" customHeight="1" x14ac:dyDescent="0.25">
      <c r="A85" s="5" t="s">
        <v>156</v>
      </c>
      <c r="B85" s="23" t="s">
        <v>165</v>
      </c>
      <c r="C85" s="6" t="s">
        <v>166</v>
      </c>
      <c r="D85" s="32">
        <v>25</v>
      </c>
      <c r="E85" s="36"/>
      <c r="F85" s="11">
        <f t="shared" si="1"/>
        <v>0</v>
      </c>
    </row>
    <row r="86" spans="1:6" ht="15.75" x14ac:dyDescent="0.25">
      <c r="A86" s="5" t="s">
        <v>157</v>
      </c>
      <c r="B86" s="23" t="s">
        <v>168</v>
      </c>
      <c r="C86" s="6" t="s">
        <v>166</v>
      </c>
      <c r="D86" s="32">
        <v>5</v>
      </c>
      <c r="E86" s="36"/>
      <c r="F86" s="11">
        <f t="shared" si="1"/>
        <v>0</v>
      </c>
    </row>
    <row r="87" spans="1:6" ht="21.75" customHeight="1" x14ac:dyDescent="0.25">
      <c r="A87" s="5" t="s">
        <v>159</v>
      </c>
      <c r="B87" s="23" t="s">
        <v>170</v>
      </c>
      <c r="C87" s="6" t="s">
        <v>166</v>
      </c>
      <c r="D87" s="32">
        <v>3</v>
      </c>
      <c r="E87" s="36"/>
      <c r="F87" s="11">
        <f t="shared" si="1"/>
        <v>0</v>
      </c>
    </row>
    <row r="88" spans="1:6" ht="28.5" customHeight="1" x14ac:dyDescent="0.25">
      <c r="A88" s="5" t="s">
        <v>160</v>
      </c>
      <c r="B88" s="23" t="s">
        <v>173</v>
      </c>
      <c r="C88" s="6" t="s">
        <v>174</v>
      </c>
      <c r="D88" s="32">
        <v>10</v>
      </c>
      <c r="E88" s="36"/>
      <c r="F88" s="11">
        <f t="shared" si="1"/>
        <v>0</v>
      </c>
    </row>
    <row r="89" spans="1:6" ht="28.5" customHeight="1" x14ac:dyDescent="0.25">
      <c r="A89" s="5" t="s">
        <v>161</v>
      </c>
      <c r="B89" s="23" t="s">
        <v>176</v>
      </c>
      <c r="C89" s="6" t="s">
        <v>174</v>
      </c>
      <c r="D89" s="32">
        <v>2</v>
      </c>
      <c r="E89" s="36"/>
      <c r="F89" s="11">
        <f t="shared" si="1"/>
        <v>0</v>
      </c>
    </row>
    <row r="90" spans="1:6" ht="24" customHeight="1" x14ac:dyDescent="0.25">
      <c r="A90" s="5" t="s">
        <v>162</v>
      </c>
      <c r="B90" s="23" t="s">
        <v>178</v>
      </c>
      <c r="C90" s="6" t="s">
        <v>174</v>
      </c>
      <c r="D90" s="32">
        <v>24</v>
      </c>
      <c r="E90" s="36"/>
      <c r="F90" s="11">
        <f t="shared" si="1"/>
        <v>0</v>
      </c>
    </row>
    <row r="91" spans="1:6" ht="22.5" customHeight="1" x14ac:dyDescent="0.25">
      <c r="A91" s="5" t="s">
        <v>164</v>
      </c>
      <c r="B91" s="23" t="s">
        <v>180</v>
      </c>
      <c r="C91" s="6" t="s">
        <v>166</v>
      </c>
      <c r="D91" s="32">
        <v>5</v>
      </c>
      <c r="E91" s="36"/>
      <c r="F91" s="11">
        <f t="shared" si="1"/>
        <v>0</v>
      </c>
    </row>
    <row r="92" spans="1:6" ht="21" customHeight="1" x14ac:dyDescent="0.25">
      <c r="A92" s="5" t="s">
        <v>167</v>
      </c>
      <c r="B92" s="23" t="s">
        <v>182</v>
      </c>
      <c r="C92" s="6" t="s">
        <v>166</v>
      </c>
      <c r="D92" s="32">
        <v>65</v>
      </c>
      <c r="E92" s="38"/>
      <c r="F92" s="11">
        <f t="shared" si="1"/>
        <v>0</v>
      </c>
    </row>
    <row r="93" spans="1:6" ht="21.75" customHeight="1" x14ac:dyDescent="0.25">
      <c r="A93" s="5" t="s">
        <v>169</v>
      </c>
      <c r="B93" s="23" t="s">
        <v>184</v>
      </c>
      <c r="C93" s="6" t="s">
        <v>166</v>
      </c>
      <c r="D93" s="32">
        <v>2690</v>
      </c>
      <c r="E93" s="38"/>
      <c r="F93" s="11">
        <f t="shared" si="1"/>
        <v>0</v>
      </c>
    </row>
    <row r="94" spans="1:6" ht="24.75" customHeight="1" x14ac:dyDescent="0.25">
      <c r="A94" s="5" t="s">
        <v>171</v>
      </c>
      <c r="B94" s="22" t="s">
        <v>186</v>
      </c>
      <c r="C94" s="7" t="s">
        <v>5</v>
      </c>
      <c r="D94" s="32">
        <v>3</v>
      </c>
      <c r="E94" s="36"/>
      <c r="F94" s="11">
        <f t="shared" si="1"/>
        <v>0</v>
      </c>
    </row>
    <row r="95" spans="1:6" ht="20.25" customHeight="1" x14ac:dyDescent="0.25">
      <c r="A95" s="5" t="s">
        <v>172</v>
      </c>
      <c r="B95" s="22" t="s">
        <v>188</v>
      </c>
      <c r="C95" s="7" t="s">
        <v>13</v>
      </c>
      <c r="D95" s="32">
        <v>1</v>
      </c>
      <c r="E95" s="36"/>
      <c r="F95" s="11">
        <f t="shared" si="1"/>
        <v>0</v>
      </c>
    </row>
    <row r="96" spans="1:6" ht="24" customHeight="1" x14ac:dyDescent="0.25">
      <c r="A96" s="5" t="s">
        <v>175</v>
      </c>
      <c r="B96" s="22" t="s">
        <v>190</v>
      </c>
      <c r="C96" s="7" t="s">
        <v>13</v>
      </c>
      <c r="D96" s="32">
        <v>2</v>
      </c>
      <c r="E96" s="36"/>
      <c r="F96" s="11">
        <f t="shared" si="1"/>
        <v>0</v>
      </c>
    </row>
    <row r="97" spans="1:6" ht="15.75" x14ac:dyDescent="0.25">
      <c r="A97" s="5" t="s">
        <v>177</v>
      </c>
      <c r="B97" s="22" t="s">
        <v>192</v>
      </c>
      <c r="C97" s="7" t="s">
        <v>5</v>
      </c>
      <c r="D97" s="32">
        <v>1</v>
      </c>
      <c r="E97" s="36"/>
      <c r="F97" s="11">
        <f t="shared" si="1"/>
        <v>0</v>
      </c>
    </row>
    <row r="98" spans="1:6" ht="15.75" x14ac:dyDescent="0.25">
      <c r="A98" s="5" t="s">
        <v>179</v>
      </c>
      <c r="B98" s="22" t="s">
        <v>312</v>
      </c>
      <c r="C98" s="7" t="s">
        <v>13</v>
      </c>
      <c r="D98" s="32">
        <v>20</v>
      </c>
      <c r="E98" s="36"/>
      <c r="F98" s="11">
        <f t="shared" si="1"/>
        <v>0</v>
      </c>
    </row>
    <row r="99" spans="1:6" ht="20.25" customHeight="1" x14ac:dyDescent="0.25">
      <c r="A99" s="5" t="s">
        <v>181</v>
      </c>
      <c r="B99" s="22" t="s">
        <v>313</v>
      </c>
      <c r="C99" s="7" t="s">
        <v>13</v>
      </c>
      <c r="D99" s="32">
        <v>20</v>
      </c>
      <c r="E99" s="36"/>
      <c r="F99" s="11">
        <f t="shared" si="1"/>
        <v>0</v>
      </c>
    </row>
    <row r="100" spans="1:6" ht="23.25" customHeight="1" x14ac:dyDescent="0.25">
      <c r="A100" s="5" t="s">
        <v>183</v>
      </c>
      <c r="B100" s="22" t="s">
        <v>314</v>
      </c>
      <c r="C100" s="7" t="s">
        <v>13</v>
      </c>
      <c r="D100" s="32">
        <v>20</v>
      </c>
      <c r="E100" s="36"/>
      <c r="F100" s="11">
        <f t="shared" si="1"/>
        <v>0</v>
      </c>
    </row>
    <row r="101" spans="1:6" ht="37.5" customHeight="1" x14ac:dyDescent="0.25">
      <c r="A101" s="5" t="s">
        <v>185</v>
      </c>
      <c r="B101" s="18" t="s">
        <v>197</v>
      </c>
      <c r="C101" s="7" t="s">
        <v>5</v>
      </c>
      <c r="D101" s="32">
        <v>4</v>
      </c>
      <c r="E101" s="38"/>
      <c r="F101" s="11">
        <f t="shared" si="1"/>
        <v>0</v>
      </c>
    </row>
    <row r="102" spans="1:6" ht="23.25" customHeight="1" x14ac:dyDescent="0.25">
      <c r="A102" s="5" t="s">
        <v>187</v>
      </c>
      <c r="B102" s="17" t="s">
        <v>200</v>
      </c>
      <c r="C102" s="7" t="s">
        <v>13</v>
      </c>
      <c r="D102" s="32">
        <v>10</v>
      </c>
      <c r="E102" s="36"/>
      <c r="F102" s="11">
        <f t="shared" si="1"/>
        <v>0</v>
      </c>
    </row>
    <row r="103" spans="1:6" ht="28.5" customHeight="1" x14ac:dyDescent="0.25">
      <c r="A103" s="5" t="s">
        <v>189</v>
      </c>
      <c r="B103" s="17" t="s">
        <v>202</v>
      </c>
      <c r="C103" s="7" t="s">
        <v>13</v>
      </c>
      <c r="D103" s="32">
        <v>60</v>
      </c>
      <c r="E103" s="36"/>
      <c r="F103" s="11">
        <f t="shared" si="1"/>
        <v>0</v>
      </c>
    </row>
    <row r="104" spans="1:6" ht="21" customHeight="1" x14ac:dyDescent="0.25">
      <c r="A104" s="5" t="s">
        <v>191</v>
      </c>
      <c r="B104" s="14" t="s">
        <v>204</v>
      </c>
      <c r="C104" s="6" t="s">
        <v>13</v>
      </c>
      <c r="D104" s="32">
        <v>250</v>
      </c>
      <c r="E104" s="36"/>
      <c r="F104" s="11">
        <f t="shared" si="1"/>
        <v>0</v>
      </c>
    </row>
    <row r="105" spans="1:6" ht="30" customHeight="1" x14ac:dyDescent="0.25">
      <c r="A105" s="5" t="s">
        <v>193</v>
      </c>
      <c r="B105" s="14" t="s">
        <v>206</v>
      </c>
      <c r="C105" s="6" t="s">
        <v>13</v>
      </c>
      <c r="D105" s="32">
        <v>500</v>
      </c>
      <c r="E105" s="36"/>
      <c r="F105" s="11">
        <f t="shared" si="1"/>
        <v>0</v>
      </c>
    </row>
    <row r="106" spans="1:6" ht="28.5" customHeight="1" x14ac:dyDescent="0.25">
      <c r="A106" s="5" t="s">
        <v>194</v>
      </c>
      <c r="B106" s="14" t="s">
        <v>208</v>
      </c>
      <c r="C106" s="6" t="s">
        <v>13</v>
      </c>
      <c r="D106" s="32">
        <v>160</v>
      </c>
      <c r="E106" s="36"/>
      <c r="F106" s="11">
        <f t="shared" si="1"/>
        <v>0</v>
      </c>
    </row>
    <row r="107" spans="1:6" ht="24.75" customHeight="1" x14ac:dyDescent="0.25">
      <c r="A107" s="5" t="s">
        <v>195</v>
      </c>
      <c r="B107" s="14" t="s">
        <v>210</v>
      </c>
      <c r="C107" s="6" t="s">
        <v>13</v>
      </c>
      <c r="D107" s="32">
        <v>140</v>
      </c>
      <c r="E107" s="36"/>
      <c r="F107" s="11">
        <f t="shared" si="1"/>
        <v>0</v>
      </c>
    </row>
    <row r="108" spans="1:6" ht="26.25" customHeight="1" x14ac:dyDescent="0.25">
      <c r="A108" s="5" t="s">
        <v>196</v>
      </c>
      <c r="B108" s="19" t="s">
        <v>212</v>
      </c>
      <c r="C108" s="6" t="s">
        <v>13</v>
      </c>
      <c r="D108" s="32">
        <v>50</v>
      </c>
      <c r="E108" s="36"/>
      <c r="F108" s="11">
        <f t="shared" si="1"/>
        <v>0</v>
      </c>
    </row>
    <row r="109" spans="1:6" ht="24" customHeight="1" x14ac:dyDescent="0.25">
      <c r="A109" s="5" t="s">
        <v>198</v>
      </c>
      <c r="B109" s="19" t="s">
        <v>214</v>
      </c>
      <c r="C109" s="6" t="s">
        <v>13</v>
      </c>
      <c r="D109" s="32">
        <v>3</v>
      </c>
      <c r="E109" s="36"/>
      <c r="F109" s="11">
        <f t="shared" si="1"/>
        <v>0</v>
      </c>
    </row>
    <row r="110" spans="1:6" ht="27" customHeight="1" x14ac:dyDescent="0.25">
      <c r="A110" s="5" t="s">
        <v>199</v>
      </c>
      <c r="B110" s="19" t="s">
        <v>302</v>
      </c>
      <c r="C110" s="6" t="s">
        <v>5</v>
      </c>
      <c r="D110" s="32">
        <v>100</v>
      </c>
      <c r="E110" s="36"/>
      <c r="F110" s="11">
        <f>E110*D110</f>
        <v>0</v>
      </c>
    </row>
    <row r="111" spans="1:6" ht="27" customHeight="1" x14ac:dyDescent="0.25">
      <c r="A111" s="5" t="s">
        <v>201</v>
      </c>
      <c r="B111" s="19" t="s">
        <v>301</v>
      </c>
      <c r="C111" s="6" t="s">
        <v>5</v>
      </c>
      <c r="D111" s="32">
        <v>100</v>
      </c>
      <c r="E111" s="36"/>
      <c r="F111" s="11">
        <f>E111*D111</f>
        <v>0</v>
      </c>
    </row>
    <row r="112" spans="1:6" ht="27" customHeight="1" x14ac:dyDescent="0.25">
      <c r="A112" s="5" t="s">
        <v>203</v>
      </c>
      <c r="B112" s="19" t="s">
        <v>305</v>
      </c>
      <c r="C112" s="6" t="s">
        <v>5</v>
      </c>
      <c r="D112" s="32">
        <v>100</v>
      </c>
      <c r="E112" s="36"/>
      <c r="F112" s="11">
        <f>E112*D112</f>
        <v>0</v>
      </c>
    </row>
    <row r="113" spans="1:6" ht="22.5" customHeight="1" x14ac:dyDescent="0.25">
      <c r="A113" s="5" t="s">
        <v>205</v>
      </c>
      <c r="B113" s="19" t="s">
        <v>303</v>
      </c>
      <c r="C113" s="6" t="s">
        <v>5</v>
      </c>
      <c r="D113" s="32">
        <v>100</v>
      </c>
      <c r="E113" s="36"/>
      <c r="F113" s="11">
        <f t="shared" si="1"/>
        <v>0</v>
      </c>
    </row>
    <row r="114" spans="1:6" ht="31.5" x14ac:dyDescent="0.25">
      <c r="A114" s="5" t="s">
        <v>207</v>
      </c>
      <c r="B114" s="14" t="s">
        <v>218</v>
      </c>
      <c r="C114" s="6" t="s">
        <v>13</v>
      </c>
      <c r="D114" s="32">
        <v>20</v>
      </c>
      <c r="E114" s="36"/>
      <c r="F114" s="11">
        <f t="shared" si="1"/>
        <v>0</v>
      </c>
    </row>
    <row r="115" spans="1:6" ht="33.75" customHeight="1" x14ac:dyDescent="0.25">
      <c r="A115" s="5" t="s">
        <v>209</v>
      </c>
      <c r="B115" s="14" t="s">
        <v>220</v>
      </c>
      <c r="C115" s="6" t="s">
        <v>13</v>
      </c>
      <c r="D115" s="32">
        <v>200</v>
      </c>
      <c r="E115" s="36"/>
      <c r="F115" s="11">
        <f t="shared" si="1"/>
        <v>0</v>
      </c>
    </row>
    <row r="116" spans="1:6" ht="33.75" customHeight="1" x14ac:dyDescent="0.25">
      <c r="A116" s="5" t="s">
        <v>211</v>
      </c>
      <c r="B116" s="14" t="s">
        <v>222</v>
      </c>
      <c r="C116" s="6" t="s">
        <v>13</v>
      </c>
      <c r="D116" s="32">
        <v>600</v>
      </c>
      <c r="E116" s="38"/>
      <c r="F116" s="11">
        <f t="shared" si="1"/>
        <v>0</v>
      </c>
    </row>
    <row r="117" spans="1:6" ht="24" customHeight="1" x14ac:dyDescent="0.25">
      <c r="A117" s="5" t="s">
        <v>213</v>
      </c>
      <c r="B117" s="14" t="s">
        <v>224</v>
      </c>
      <c r="C117" s="6" t="s">
        <v>13</v>
      </c>
      <c r="D117" s="32">
        <v>100</v>
      </c>
      <c r="E117" s="36"/>
      <c r="F117" s="11">
        <f t="shared" si="1"/>
        <v>0</v>
      </c>
    </row>
    <row r="118" spans="1:6" ht="30.75" customHeight="1" x14ac:dyDescent="0.25">
      <c r="A118" s="5" t="s">
        <v>215</v>
      </c>
      <c r="B118" s="14" t="s">
        <v>226</v>
      </c>
      <c r="C118" s="6" t="s">
        <v>13</v>
      </c>
      <c r="D118" s="32">
        <v>1000</v>
      </c>
      <c r="E118" s="36"/>
      <c r="F118" s="11">
        <f t="shared" si="1"/>
        <v>0</v>
      </c>
    </row>
    <row r="119" spans="1:6" ht="37.5" customHeight="1" x14ac:dyDescent="0.25">
      <c r="A119" s="5" t="s">
        <v>216</v>
      </c>
      <c r="B119" s="14" t="s">
        <v>228</v>
      </c>
      <c r="C119" s="6" t="s">
        <v>13</v>
      </c>
      <c r="D119" s="32">
        <v>20</v>
      </c>
      <c r="E119" s="38"/>
      <c r="F119" s="11">
        <f t="shared" si="1"/>
        <v>0</v>
      </c>
    </row>
    <row r="120" spans="1:6" ht="39.75" customHeight="1" x14ac:dyDescent="0.25">
      <c r="A120" s="5" t="s">
        <v>217</v>
      </c>
      <c r="B120" s="14" t="s">
        <v>230</v>
      </c>
      <c r="C120" s="6" t="s">
        <v>231</v>
      </c>
      <c r="D120" s="32">
        <v>140</v>
      </c>
      <c r="E120" s="36"/>
      <c r="F120" s="11">
        <f t="shared" si="1"/>
        <v>0</v>
      </c>
    </row>
    <row r="121" spans="1:6" ht="46.5" customHeight="1" x14ac:dyDescent="0.25">
      <c r="A121" s="5" t="s">
        <v>219</v>
      </c>
      <c r="B121" s="14" t="s">
        <v>233</v>
      </c>
      <c r="C121" s="6" t="s">
        <v>231</v>
      </c>
      <c r="D121" s="32">
        <v>40</v>
      </c>
      <c r="E121" s="36"/>
      <c r="F121" s="11">
        <f t="shared" si="1"/>
        <v>0</v>
      </c>
    </row>
    <row r="122" spans="1:6" ht="32.25" customHeight="1" x14ac:dyDescent="0.25">
      <c r="A122" s="5" t="s">
        <v>221</v>
      </c>
      <c r="B122" s="14" t="s">
        <v>235</v>
      </c>
      <c r="C122" s="6" t="s">
        <v>13</v>
      </c>
      <c r="D122" s="32">
        <v>6</v>
      </c>
      <c r="E122" s="36"/>
      <c r="F122" s="11">
        <f t="shared" si="1"/>
        <v>0</v>
      </c>
    </row>
    <row r="123" spans="1:6" ht="31.5" x14ac:dyDescent="0.25">
      <c r="A123" s="5" t="s">
        <v>223</v>
      </c>
      <c r="B123" s="14" t="s">
        <v>237</v>
      </c>
      <c r="C123" s="6" t="s">
        <v>13</v>
      </c>
      <c r="D123" s="32">
        <v>100</v>
      </c>
      <c r="E123" s="36"/>
      <c r="F123" s="11">
        <f t="shared" si="1"/>
        <v>0</v>
      </c>
    </row>
    <row r="124" spans="1:6" ht="29.25" customHeight="1" x14ac:dyDescent="0.25">
      <c r="A124" s="5" t="s">
        <v>225</v>
      </c>
      <c r="B124" s="14" t="s">
        <v>239</v>
      </c>
      <c r="C124" s="6" t="s">
        <v>13</v>
      </c>
      <c r="D124" s="32">
        <v>20</v>
      </c>
      <c r="E124" s="38"/>
      <c r="F124" s="11">
        <f t="shared" si="1"/>
        <v>0</v>
      </c>
    </row>
    <row r="125" spans="1:6" ht="24" customHeight="1" x14ac:dyDescent="0.25">
      <c r="A125" s="5" t="s">
        <v>227</v>
      </c>
      <c r="B125" s="14" t="s">
        <v>241</v>
      </c>
      <c r="C125" s="6" t="s">
        <v>13</v>
      </c>
      <c r="D125" s="32">
        <v>30</v>
      </c>
      <c r="E125" s="36"/>
      <c r="F125" s="11">
        <f t="shared" si="1"/>
        <v>0</v>
      </c>
    </row>
    <row r="126" spans="1:6" ht="25.5" customHeight="1" x14ac:dyDescent="0.25">
      <c r="A126" s="5" t="s">
        <v>229</v>
      </c>
      <c r="B126" s="14" t="s">
        <v>243</v>
      </c>
      <c r="C126" s="6" t="s">
        <v>13</v>
      </c>
      <c r="D126" s="32">
        <v>5</v>
      </c>
      <c r="E126" s="36"/>
      <c r="F126" s="11">
        <f t="shared" si="1"/>
        <v>0</v>
      </c>
    </row>
    <row r="127" spans="1:6" ht="24" customHeight="1" x14ac:dyDescent="0.25">
      <c r="A127" s="5" t="s">
        <v>232</v>
      </c>
      <c r="B127" s="14" t="s">
        <v>245</v>
      </c>
      <c r="C127" s="6" t="s">
        <v>13</v>
      </c>
      <c r="D127" s="32">
        <v>10</v>
      </c>
      <c r="E127" s="36"/>
      <c r="F127" s="11">
        <f t="shared" si="1"/>
        <v>0</v>
      </c>
    </row>
    <row r="128" spans="1:6" ht="31.5" x14ac:dyDescent="0.25">
      <c r="A128" s="5" t="s">
        <v>234</v>
      </c>
      <c r="B128" s="14" t="s">
        <v>247</v>
      </c>
      <c r="C128" s="6" t="s">
        <v>13</v>
      </c>
      <c r="D128" s="32">
        <v>140</v>
      </c>
      <c r="E128" s="36"/>
      <c r="F128" s="11">
        <f t="shared" si="1"/>
        <v>0</v>
      </c>
    </row>
    <row r="129" spans="1:6" ht="21.75" customHeight="1" x14ac:dyDescent="0.25">
      <c r="A129" s="5" t="s">
        <v>236</v>
      </c>
      <c r="B129" s="14" t="s">
        <v>249</v>
      </c>
      <c r="C129" s="6" t="s">
        <v>174</v>
      </c>
      <c r="D129" s="32">
        <v>80</v>
      </c>
      <c r="E129" s="36"/>
      <c r="F129" s="11">
        <f t="shared" si="1"/>
        <v>0</v>
      </c>
    </row>
    <row r="130" spans="1:6" ht="25.5" customHeight="1" x14ac:dyDescent="0.25">
      <c r="A130" s="5" t="s">
        <v>238</v>
      </c>
      <c r="B130" s="14" t="s">
        <v>251</v>
      </c>
      <c r="C130" s="6" t="s">
        <v>13</v>
      </c>
      <c r="D130" s="32">
        <v>40</v>
      </c>
      <c r="E130" s="36"/>
      <c r="F130" s="11">
        <f t="shared" si="1"/>
        <v>0</v>
      </c>
    </row>
    <row r="131" spans="1:6" ht="27.75" customHeight="1" x14ac:dyDescent="0.25">
      <c r="A131" s="5" t="s">
        <v>240</v>
      </c>
      <c r="B131" s="14" t="s">
        <v>295</v>
      </c>
      <c r="C131" s="6" t="s">
        <v>13</v>
      </c>
      <c r="D131" s="32">
        <v>10</v>
      </c>
      <c r="E131" s="36"/>
      <c r="F131" s="11">
        <f t="shared" si="1"/>
        <v>0</v>
      </c>
    </row>
    <row r="132" spans="1:6" ht="27.75" customHeight="1" x14ac:dyDescent="0.25">
      <c r="A132" s="5" t="s">
        <v>242</v>
      </c>
      <c r="B132" s="26" t="s">
        <v>254</v>
      </c>
      <c r="C132" s="6" t="s">
        <v>13</v>
      </c>
      <c r="D132" s="32">
        <v>20</v>
      </c>
      <c r="E132" s="36"/>
      <c r="F132" s="11">
        <f t="shared" si="1"/>
        <v>0</v>
      </c>
    </row>
    <row r="133" spans="1:6" ht="24.75" customHeight="1" x14ac:dyDescent="0.25">
      <c r="A133" s="5" t="s">
        <v>244</v>
      </c>
      <c r="B133" s="14" t="s">
        <v>311</v>
      </c>
      <c r="C133" s="6" t="s">
        <v>13</v>
      </c>
      <c r="D133" s="32">
        <v>1600</v>
      </c>
      <c r="E133" s="36"/>
      <c r="F133" s="11">
        <f t="shared" si="1"/>
        <v>0</v>
      </c>
    </row>
    <row r="134" spans="1:6" ht="22.5" customHeight="1" x14ac:dyDescent="0.25">
      <c r="A134" s="5" t="s">
        <v>246</v>
      </c>
      <c r="B134" s="18" t="s">
        <v>257</v>
      </c>
      <c r="C134" s="7" t="s">
        <v>13</v>
      </c>
      <c r="D134" s="32">
        <v>200</v>
      </c>
      <c r="E134" s="36"/>
      <c r="F134" s="11">
        <f t="shared" si="1"/>
        <v>0</v>
      </c>
    </row>
    <row r="135" spans="1:6" ht="31.5" x14ac:dyDescent="0.25">
      <c r="A135" s="5" t="s">
        <v>248</v>
      </c>
      <c r="B135" s="17" t="s">
        <v>296</v>
      </c>
      <c r="C135" s="7" t="s">
        <v>13</v>
      </c>
      <c r="D135" s="32">
        <v>40</v>
      </c>
      <c r="E135" s="36"/>
      <c r="F135" s="11">
        <f t="shared" si="1"/>
        <v>0</v>
      </c>
    </row>
    <row r="136" spans="1:6" ht="26.25" customHeight="1" x14ac:dyDescent="0.25">
      <c r="A136" s="5" t="s">
        <v>250</v>
      </c>
      <c r="B136" s="17" t="s">
        <v>260</v>
      </c>
      <c r="C136" s="7" t="s">
        <v>13</v>
      </c>
      <c r="D136" s="32">
        <v>40</v>
      </c>
      <c r="E136" s="36"/>
      <c r="F136" s="11">
        <f t="shared" si="1"/>
        <v>0</v>
      </c>
    </row>
    <row r="137" spans="1:6" ht="28.5" customHeight="1" x14ac:dyDescent="0.25">
      <c r="A137" s="5" t="s">
        <v>252</v>
      </c>
      <c r="B137" s="17" t="s">
        <v>262</v>
      </c>
      <c r="C137" s="7" t="s">
        <v>13</v>
      </c>
      <c r="D137" s="32">
        <v>30</v>
      </c>
      <c r="E137" s="36"/>
      <c r="F137" s="11">
        <f t="shared" si="1"/>
        <v>0</v>
      </c>
    </row>
    <row r="138" spans="1:6" ht="26.25" customHeight="1" x14ac:dyDescent="0.25">
      <c r="A138" s="5" t="s">
        <v>253</v>
      </c>
      <c r="B138" s="17" t="s">
        <v>264</v>
      </c>
      <c r="C138" s="7" t="s">
        <v>5</v>
      </c>
      <c r="D138" s="32">
        <v>1</v>
      </c>
      <c r="E138" s="36"/>
      <c r="F138" s="11">
        <f t="shared" si="1"/>
        <v>0</v>
      </c>
    </row>
    <row r="139" spans="1:6" ht="30" customHeight="1" x14ac:dyDescent="0.25">
      <c r="A139" s="5" t="s">
        <v>255</v>
      </c>
      <c r="B139" s="17" t="s">
        <v>266</v>
      </c>
      <c r="C139" s="7" t="s">
        <v>13</v>
      </c>
      <c r="D139" s="32">
        <v>50</v>
      </c>
      <c r="E139" s="38"/>
      <c r="F139" s="11">
        <f t="shared" ref="F139:F155" si="2">E139*D139</f>
        <v>0</v>
      </c>
    </row>
    <row r="140" spans="1:6" ht="30" customHeight="1" x14ac:dyDescent="0.25">
      <c r="A140" s="5" t="s">
        <v>256</v>
      </c>
      <c r="B140" s="17" t="s">
        <v>268</v>
      </c>
      <c r="C140" s="7" t="s">
        <v>13</v>
      </c>
      <c r="D140" s="32">
        <v>5</v>
      </c>
      <c r="E140" s="36"/>
      <c r="F140" s="11">
        <f t="shared" si="2"/>
        <v>0</v>
      </c>
    </row>
    <row r="141" spans="1:6" ht="30" customHeight="1" x14ac:dyDescent="0.25">
      <c r="A141" s="5" t="s">
        <v>258</v>
      </c>
      <c r="B141" s="17" t="s">
        <v>270</v>
      </c>
      <c r="C141" s="7" t="s">
        <v>13</v>
      </c>
      <c r="D141" s="32">
        <v>5</v>
      </c>
      <c r="E141" s="36"/>
      <c r="F141" s="11">
        <f t="shared" si="2"/>
        <v>0</v>
      </c>
    </row>
    <row r="142" spans="1:6" ht="35.25" customHeight="1" x14ac:dyDescent="0.25">
      <c r="A142" s="5" t="s">
        <v>259</v>
      </c>
      <c r="B142" s="17" t="s">
        <v>272</v>
      </c>
      <c r="C142" s="7" t="s">
        <v>13</v>
      </c>
      <c r="D142" s="32">
        <v>5</v>
      </c>
      <c r="E142" s="36"/>
      <c r="F142" s="11">
        <f t="shared" si="2"/>
        <v>0</v>
      </c>
    </row>
    <row r="143" spans="1:6" ht="27" customHeight="1" x14ac:dyDescent="0.25">
      <c r="A143" s="5" t="s">
        <v>261</v>
      </c>
      <c r="B143" s="17" t="s">
        <v>274</v>
      </c>
      <c r="C143" s="7" t="s">
        <v>13</v>
      </c>
      <c r="D143" s="32">
        <v>8</v>
      </c>
      <c r="E143" s="36"/>
      <c r="F143" s="11">
        <f t="shared" si="2"/>
        <v>0</v>
      </c>
    </row>
    <row r="144" spans="1:6" ht="24.75" customHeight="1" x14ac:dyDescent="0.25">
      <c r="A144" s="5" t="s">
        <v>263</v>
      </c>
      <c r="B144" s="17" t="s">
        <v>297</v>
      </c>
      <c r="C144" s="7" t="s">
        <v>13</v>
      </c>
      <c r="D144" s="32">
        <v>60</v>
      </c>
      <c r="E144" s="36"/>
      <c r="F144" s="11">
        <f t="shared" si="2"/>
        <v>0</v>
      </c>
    </row>
    <row r="145" spans="1:6" ht="27" customHeight="1" x14ac:dyDescent="0.25">
      <c r="A145" s="5" t="s">
        <v>265</v>
      </c>
      <c r="B145" s="18" t="s">
        <v>277</v>
      </c>
      <c r="C145" s="7" t="s">
        <v>13</v>
      </c>
      <c r="D145" s="32">
        <v>40</v>
      </c>
      <c r="E145" s="36"/>
      <c r="F145" s="11">
        <f t="shared" si="2"/>
        <v>0</v>
      </c>
    </row>
    <row r="146" spans="1:6" ht="31.5" x14ac:dyDescent="0.25">
      <c r="A146" s="5" t="s">
        <v>267</v>
      </c>
      <c r="B146" s="17" t="s">
        <v>278</v>
      </c>
      <c r="C146" s="7" t="s">
        <v>13</v>
      </c>
      <c r="D146" s="32">
        <v>300</v>
      </c>
      <c r="E146" s="36"/>
      <c r="F146" s="11">
        <f t="shared" si="2"/>
        <v>0</v>
      </c>
    </row>
    <row r="147" spans="1:6" ht="21.75" customHeight="1" x14ac:dyDescent="0.25">
      <c r="A147" s="5" t="s">
        <v>269</v>
      </c>
      <c r="B147" s="17" t="s">
        <v>279</v>
      </c>
      <c r="C147" s="7" t="s">
        <v>13</v>
      </c>
      <c r="D147" s="32">
        <v>2000</v>
      </c>
      <c r="E147" s="36"/>
      <c r="F147" s="11">
        <f t="shared" si="2"/>
        <v>0</v>
      </c>
    </row>
    <row r="148" spans="1:6" ht="24" customHeight="1" x14ac:dyDescent="0.25">
      <c r="A148" s="5" t="s">
        <v>271</v>
      </c>
      <c r="B148" s="17" t="s">
        <v>280</v>
      </c>
      <c r="C148" s="7" t="s">
        <v>13</v>
      </c>
      <c r="D148" s="32">
        <v>1000</v>
      </c>
      <c r="E148" s="36"/>
      <c r="F148" s="11">
        <f t="shared" si="2"/>
        <v>0</v>
      </c>
    </row>
    <row r="149" spans="1:6" ht="26.25" customHeight="1" x14ac:dyDescent="0.25">
      <c r="A149" s="5" t="s">
        <v>273</v>
      </c>
      <c r="B149" s="17" t="s">
        <v>281</v>
      </c>
      <c r="C149" s="7" t="s">
        <v>13</v>
      </c>
      <c r="D149" s="32">
        <v>20</v>
      </c>
      <c r="E149" s="36"/>
      <c r="F149" s="11">
        <f t="shared" si="2"/>
        <v>0</v>
      </c>
    </row>
    <row r="150" spans="1:6" ht="21" customHeight="1" x14ac:dyDescent="0.25">
      <c r="A150" s="5" t="s">
        <v>275</v>
      </c>
      <c r="B150" s="17" t="s">
        <v>282</v>
      </c>
      <c r="C150" s="7" t="s">
        <v>13</v>
      </c>
      <c r="D150" s="32">
        <v>20</v>
      </c>
      <c r="E150" s="36"/>
      <c r="F150" s="11">
        <f t="shared" si="2"/>
        <v>0</v>
      </c>
    </row>
    <row r="151" spans="1:6" ht="22.5" customHeight="1" x14ac:dyDescent="0.25">
      <c r="A151" s="5" t="s">
        <v>276</v>
      </c>
      <c r="B151" s="17" t="s">
        <v>283</v>
      </c>
      <c r="C151" s="7" t="s">
        <v>13</v>
      </c>
      <c r="D151" s="32">
        <v>2</v>
      </c>
      <c r="E151" s="36"/>
      <c r="F151" s="11">
        <f t="shared" si="2"/>
        <v>0</v>
      </c>
    </row>
    <row r="152" spans="1:6" ht="33" customHeight="1" x14ac:dyDescent="0.25">
      <c r="A152" s="5" t="s">
        <v>299</v>
      </c>
      <c r="B152" s="14" t="s">
        <v>284</v>
      </c>
      <c r="C152" s="6" t="s">
        <v>13</v>
      </c>
      <c r="D152" s="32">
        <v>20</v>
      </c>
      <c r="E152" s="38"/>
      <c r="F152" s="11">
        <f t="shared" si="2"/>
        <v>0</v>
      </c>
    </row>
    <row r="153" spans="1:6" ht="18.75" customHeight="1" x14ac:dyDescent="0.25">
      <c r="A153" s="5" t="s">
        <v>300</v>
      </c>
      <c r="B153" s="14" t="s">
        <v>285</v>
      </c>
      <c r="C153" s="6" t="s">
        <v>231</v>
      </c>
      <c r="D153" s="33">
        <v>5</v>
      </c>
      <c r="E153" s="36"/>
      <c r="F153" s="11">
        <f t="shared" si="2"/>
        <v>0</v>
      </c>
    </row>
    <row r="154" spans="1:6" ht="24" customHeight="1" x14ac:dyDescent="0.25">
      <c r="A154" s="5" t="s">
        <v>307</v>
      </c>
      <c r="B154" s="17" t="s">
        <v>286</v>
      </c>
      <c r="C154" s="7" t="s">
        <v>231</v>
      </c>
      <c r="D154" s="33">
        <v>2</v>
      </c>
      <c r="E154" s="36"/>
      <c r="F154" s="11">
        <f t="shared" si="2"/>
        <v>0</v>
      </c>
    </row>
    <row r="155" spans="1:6" ht="24" customHeight="1" x14ac:dyDescent="0.25">
      <c r="A155" s="5" t="s">
        <v>315</v>
      </c>
      <c r="B155" s="17" t="s">
        <v>287</v>
      </c>
      <c r="C155" s="7" t="s">
        <v>231</v>
      </c>
      <c r="D155" s="33">
        <v>4000</v>
      </c>
      <c r="E155" s="36"/>
      <c r="F155" s="11">
        <f t="shared" si="2"/>
        <v>0</v>
      </c>
    </row>
    <row r="156" spans="1:6" ht="37.5" customHeight="1" x14ac:dyDescent="0.25">
      <c r="A156" s="39" t="s">
        <v>290</v>
      </c>
      <c r="B156" s="40"/>
      <c r="C156" s="40"/>
      <c r="D156" s="40"/>
      <c r="E156" s="41"/>
      <c r="F156" s="27">
        <f>SUM(F6:F155)</f>
        <v>0</v>
      </c>
    </row>
    <row r="157" spans="1:6" ht="41.25" customHeight="1" x14ac:dyDescent="0.25">
      <c r="A157" s="42" t="s">
        <v>291</v>
      </c>
      <c r="B157" s="43"/>
      <c r="C157" s="43"/>
      <c r="D157" s="43"/>
      <c r="E157" s="44"/>
      <c r="F157" s="28" t="s">
        <v>293</v>
      </c>
    </row>
    <row r="158" spans="1:6" ht="45.75" customHeight="1" x14ac:dyDescent="0.25">
      <c r="A158" s="42" t="s">
        <v>292</v>
      </c>
      <c r="B158" s="43"/>
      <c r="C158" s="43"/>
      <c r="D158" s="43"/>
      <c r="E158" s="44"/>
      <c r="F158" s="29">
        <f>F156*1.23</f>
        <v>0</v>
      </c>
    </row>
    <row r="160" spans="1:6" x14ac:dyDescent="0.25">
      <c r="B160" t="s">
        <v>289</v>
      </c>
    </row>
  </sheetData>
  <mergeCells count="5">
    <mergeCell ref="A156:E156"/>
    <mergeCell ref="A157:E157"/>
    <mergeCell ref="A158:E158"/>
    <mergeCell ref="B2:F2"/>
    <mergeCell ref="E1:F1"/>
  </mergeCells>
  <phoneticPr fontId="7" type="noConversion"/>
  <pageMargins left="0" right="0" top="0.74803149606299213" bottom="0.74803149606299213" header="0.31496062992125984" footer="0.31496062992125984"/>
  <pageSetup paperSize="9" scale="44" orientation="portrait" r:id="rId1"/>
  <rowBreaks count="2" manualBreakCount="2">
    <brk id="55" max="16383" man="1"/>
    <brk id="1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Pawłowska</dc:creator>
  <cp:lastModifiedBy>Ewelina Olbrycht</cp:lastModifiedBy>
  <cp:lastPrinted>2025-11-17T13:51:50Z</cp:lastPrinted>
  <dcterms:created xsi:type="dcterms:W3CDTF">2023-12-05T08:14:03Z</dcterms:created>
  <dcterms:modified xsi:type="dcterms:W3CDTF">2025-11-20T12:54:39Z</dcterms:modified>
</cp:coreProperties>
</file>